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patrickmchugh/Desktop/2025/"/>
    </mc:Choice>
  </mc:AlternateContent>
  <xr:revisionPtr revIDLastSave="0" documentId="13_ncr:1_{1BA5FDD0-9171-BA43-B44D-93FD8C3E16A8}" xr6:coauthVersionLast="36" xr6:coauthVersionMax="47" xr10:uidLastSave="{00000000-0000-0000-0000-000000000000}"/>
  <bookViews>
    <workbookView xWindow="0" yWindow="500" windowWidth="28800" windowHeight="16100" xr2:uid="{D7E4858F-ADDB-4CC6-88F1-6335729BE1E2}"/>
  </bookViews>
  <sheets>
    <sheet name="Table 1 Number" sheetId="23" r:id="rId1"/>
    <sheet name="Table 2 Share" sheetId="2" r:id="rId2"/>
    <sheet name="Table 3 2021-2025" sheetId="25" r:id="rId3"/>
  </sheets>
  <externalReferences>
    <externalReference r:id="rId4"/>
    <externalReference r:id="rId5"/>
  </externalReferences>
  <definedNames>
    <definedName name="_xlnm._FilterDatabase" localSheetId="0" hidden="1">'Table 1 Number'!$A$3:$U$3</definedName>
    <definedName name="_xlnm._FilterDatabase" localSheetId="1" hidden="1">'Table 2 Share'!$B$3:$W$3</definedName>
    <definedName name="Bptext_DOM_A">[1]Boilerplate!$B$64</definedName>
    <definedName name="Bptext_DOM_B">[1]Boilerplate!$B$62</definedName>
    <definedName name="Bptext_DOM_H">[1]Boilerplate!$B$60</definedName>
    <definedName name="Bptext_DOM_I">[1]Boilerplate!$B$63</definedName>
    <definedName name="Bptext_DOM_W">[1]Boilerplate!$B$61</definedName>
    <definedName name="StartYear">[1]Boilerplate!$B$10</definedName>
    <definedName name="StartYearDecadeAugmentYr">[2]Boilerplate!$B$13</definedName>
  </definedName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56" i="2" l="1"/>
  <c r="V51" i="2"/>
  <c r="V49" i="2"/>
  <c r="V41" i="2"/>
  <c r="V39" i="2"/>
  <c r="V37" i="2"/>
  <c r="V29" i="2"/>
  <c r="V26" i="2"/>
  <c r="V25" i="2"/>
  <c r="V23" i="2"/>
  <c r="V22" i="2"/>
  <c r="V14" i="2"/>
  <c r="V12" i="2"/>
  <c r="V11" i="2"/>
</calcChain>
</file>

<file path=xl/sharedStrings.xml><?xml version="1.0" encoding="utf-8"?>
<sst xmlns="http://schemas.openxmlformats.org/spreadsheetml/2006/main" count="304" uniqueCount="80">
  <si>
    <t>(NA)</t>
  </si>
  <si>
    <t>United States</t>
  </si>
  <si>
    <t>2023 is highest percentage</t>
  </si>
  <si>
    <t>2024 is highest percentage</t>
  </si>
  <si>
    <t>X</t>
  </si>
  <si>
    <t>Region and States</t>
  </si>
  <si>
    <t xml:space="preserve">South </t>
  </si>
  <si>
    <t>West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</si>
  <si>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</si>
  <si>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</si>
  <si>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</si>
  <si>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</si>
  <si>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</si>
  <si>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</si>
  <si>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</si>
  <si>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</si>
  <si>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</si>
  <si>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</si>
  <si>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</si>
  <si>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</si>
  <si>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</si>
  <si>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</si>
  <si>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</si>
  <si>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</si>
  <si>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</si>
  <si>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</si>
  <si>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</si>
  <si>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</si>
  <si>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</si>
  <si>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</si>
  <si>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</si>
  <si>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</si>
  <si>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</si>
  <si>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</si>
  <si>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</si>
  <si>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</si>
  <si>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</si>
  <si>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</si>
  <si>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</si>
  <si>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</si>
  <si>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</si>
  <si>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</si>
  <si>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</si>
  <si>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</si>
  <si>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</si>
  <si>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</si>
  <si>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</si>
  <si>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</si>
  <si>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</si>
  <si>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</si>
  <si>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</si>
  <si>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</si>
  <si>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</si>
  <si>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</si>
  <si>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</si>
  <si>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</si>
  <si>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</si>
  <si>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</si>
  <si>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</si>
  <si>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</si>
  <si>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>Northeast</t>
  </si>
  <si>
    <t>Midwest</t>
  </si>
  <si>
    <t>South</t>
  </si>
  <si>
    <t>2025</t>
  </si>
  <si>
    <t>State/Region</t>
  </si>
  <si>
    <t>2021</t>
  </si>
  <si>
    <t>2022</t>
  </si>
  <si>
    <t>2023</t>
  </si>
  <si>
    <t>2024</t>
  </si>
  <si>
    <t>Table 1. Foreign-Born Population by State and Region from 1850 to 2025</t>
  </si>
  <si>
    <t>Table 2. Foreign-Born Share by State and Region from 1850 to 2025</t>
  </si>
  <si>
    <t>Table 3. Immigrant Population in the United States by State and Region from Q1 2021 to Q1 2025 (in thousands)</t>
  </si>
  <si>
    <t>Foreign-Born</t>
  </si>
  <si>
    <t>Foreign-Born from Latin America</t>
  </si>
  <si>
    <t>U.S.-Born</t>
  </si>
  <si>
    <t>Foreign-Born Sample sSze in 2021</t>
  </si>
  <si>
    <t>Foreign-Born Sample Size in 2025</t>
  </si>
  <si>
    <t xml:space="preserve">Source: Public-use Current Population Survey from January, February, and March for 2021 to 2025. </t>
  </si>
  <si>
    <t>(X) Not applicable, prior to statehood. From 1850 to 1860, Virginia includes West Virginia.</t>
  </si>
  <si>
    <t xml:space="preserve">Sources: From 1850 to 2000 Census Bureau website based on decennial Censuses, "Historical Census Statistics on the Foreign-Born Population of the United States: 1850 to 2000,"  https://www.census.gov/library/working-papers/2006/demo/POP-twps0081.html.  2010 and 2020 are based on the American Community Survey (ACS) at data.census.gov. Data for 2020 is based on a combined sample of the 2019 and 2021 American Community Survey due to Covid-related problems with the 2020 ACS. Data for 2025 is from the public-use Current Population Survey from January, February, and March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</si>
</sst>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</numFmts>
  <fonts count="26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Aptos Narrow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rgb="FF7030A0"/>
      <name val="Calibri"/>
      <family val="2"/>
    </font>
    <font>
      <sz val="11"/>
      <name val="Aptos Narrow"/>
      <family val="2"/>
      <scheme val="minor"/>
    </font>
    <font>
      <sz val="22"/>
      <color theme="1"/>
      <name val="Aptos Narrow"/>
      <family val="2"/>
      <scheme val="minor"/>
    </font>
    <font>
      <b/>
      <sz val="24"/>
      <color theme="1"/>
      <name val="Calibri"/>
      <family val="2"/>
    </font>
    <font>
      <sz val="12"/>
      <color rgb="FF1F2328"/>
      <name val="Calibri"/>
      <family val="2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b/>
      <sz val="14"/>
      <color theme="1"/>
      <name val="Calibri"/>
      <family val="2"/>
    </font>
    <font>
      <b/>
      <sz val="17"/>
      <name val="Arial"/>
      <family val="2"/>
    </font>
    <font>
      <sz val="17"/>
      <name val="Arial"/>
      <family val="2"/>
    </font>
    <font>
      <b/>
      <sz val="22"/>
      <name val="Arial"/>
      <family val="2"/>
    </font>
    <font>
      <b/>
      <sz val="15"/>
      <color theme="1"/>
      <name val="Aptos Narrow"/>
      <family val="2"/>
      <scheme val="minor"/>
    </font>
    <font>
      <b/>
      <sz val="15"/>
      <name val="Aptos Narrow"/>
      <family val="2"/>
      <scheme val="minor"/>
    </font>
    <font>
      <b/>
      <sz val="15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140">
    <xf numFmtId="0" fontId="0" fillId="0" borderId="0" xfId="0"/>
    <xf numFmtId="165" fontId="5" fillId="0" borderId="0" xfId="1" applyNumberFormat="1" applyFont="1" applyBorder="1" applyAlignment="1" applyProtection="1">
      <alignment horizontal="right" wrapText="1"/>
      <protection locked="0"/>
    </xf>
    <xf numFmtId="165" fontId="6" fillId="0" borderId="6" xfId="1" applyNumberFormat="1" applyFont="1" applyBorder="1" applyAlignment="1">
      <alignment horizontal="left"/>
    </xf>
    <xf numFmtId="165" fontId="6" fillId="0" borderId="7" xfId="1" applyNumberFormat="1" applyFont="1" applyBorder="1" applyAlignment="1">
      <alignment horizontal="right"/>
    </xf>
    <xf numFmtId="165" fontId="7" fillId="0" borderId="7" xfId="1" applyNumberFormat="1" applyFont="1" applyBorder="1" applyAlignment="1" applyProtection="1">
      <alignment horizontal="right" wrapText="1"/>
      <protection locked="0"/>
    </xf>
    <xf numFmtId="165" fontId="6" fillId="0" borderId="6" xfId="1" applyNumberFormat="1" applyFont="1" applyBorder="1" applyAlignment="1">
      <alignment horizontal="right"/>
    </xf>
    <xf numFmtId="0" fontId="8" fillId="0" borderId="0" xfId="0" applyFont="1"/>
    <xf numFmtId="165" fontId="5" fillId="0" borderId="0" xfId="1" applyNumberFormat="1" applyFont="1" applyBorder="1" applyAlignment="1">
      <alignment horizontal="right"/>
    </xf>
    <xf numFmtId="165" fontId="5" fillId="0" borderId="0" xfId="1" applyNumberFormat="1" applyFont="1" applyBorder="1"/>
    <xf numFmtId="165" fontId="7" fillId="0" borderId="7" xfId="1" applyNumberFormat="1" applyFont="1" applyBorder="1" applyAlignment="1">
      <alignment horizontal="right"/>
    </xf>
    <xf numFmtId="165" fontId="7" fillId="0" borderId="7" xfId="1" applyNumberFormat="1" applyFont="1" applyBorder="1"/>
    <xf numFmtId="0" fontId="10" fillId="0" borderId="0" xfId="3"/>
    <xf numFmtId="0" fontId="11" fillId="3" borderId="10" xfId="3" applyFont="1" applyFill="1" applyBorder="1" applyAlignment="1">
      <alignment wrapText="1"/>
    </xf>
    <xf numFmtId="165" fontId="4" fillId="3" borderId="1" xfId="1" applyNumberFormat="1" applyFont="1" applyFill="1" applyBorder="1" applyAlignment="1">
      <alignment horizontal="right" vertical="top"/>
    </xf>
    <xf numFmtId="165" fontId="4" fillId="3" borderId="2" xfId="1" applyNumberFormat="1" applyFont="1" applyFill="1" applyBorder="1" applyAlignment="1">
      <alignment horizontal="right" vertical="top"/>
    </xf>
    <xf numFmtId="0" fontId="11" fillId="3" borderId="12" xfId="3" applyFont="1" applyFill="1" applyBorder="1" applyAlignment="1">
      <alignment wrapText="1"/>
    </xf>
    <xf numFmtId="165" fontId="4" fillId="3" borderId="4" xfId="1" applyNumberFormat="1" applyFont="1" applyFill="1" applyBorder="1" applyAlignment="1">
      <alignment horizontal="right" vertical="top"/>
    </xf>
    <xf numFmtId="165" fontId="4" fillId="3" borderId="0" xfId="1" applyNumberFormat="1" applyFont="1" applyFill="1" applyBorder="1" applyAlignment="1">
      <alignment horizontal="right" vertical="top"/>
    </xf>
    <xf numFmtId="165" fontId="4" fillId="3" borderId="13" xfId="1" applyNumberFormat="1" applyFont="1" applyFill="1" applyBorder="1" applyAlignment="1">
      <alignment horizontal="right" vertical="top"/>
    </xf>
    <xf numFmtId="0" fontId="11" fillId="3" borderId="11" xfId="3" applyFont="1" applyFill="1" applyBorder="1" applyAlignment="1">
      <alignment wrapText="1"/>
    </xf>
    <xf numFmtId="165" fontId="4" fillId="3" borderId="9" xfId="1" applyNumberFormat="1" applyFont="1" applyFill="1" applyBorder="1" applyAlignment="1">
      <alignment horizontal="right" vertical="top"/>
    </xf>
    <xf numFmtId="165" fontId="4" fillId="3" borderId="5" xfId="1" applyNumberFormat="1" applyFont="1" applyFill="1" applyBorder="1" applyAlignment="1">
      <alignment horizontal="right" vertical="top"/>
    </xf>
    <xf numFmtId="165" fontId="4" fillId="3" borderId="14" xfId="1" applyNumberFormat="1" applyFont="1" applyFill="1" applyBorder="1" applyAlignment="1">
      <alignment horizontal="right" vertical="top"/>
    </xf>
    <xf numFmtId="165" fontId="4" fillId="0" borderId="4" xfId="1" applyNumberFormat="1" applyFont="1" applyFill="1" applyBorder="1" applyAlignment="1">
      <alignment horizontal="right" vertical="top"/>
    </xf>
    <xf numFmtId="165" fontId="4" fillId="0" borderId="0" xfId="1" applyNumberFormat="1" applyFont="1" applyFill="1" applyBorder="1" applyAlignment="1">
      <alignment horizontal="right" vertical="top"/>
    </xf>
    <xf numFmtId="165" fontId="4" fillId="0" borderId="13" xfId="1" applyNumberFormat="1" applyFont="1" applyFill="1" applyBorder="1" applyAlignment="1">
      <alignment horizontal="right" vertical="top"/>
    </xf>
    <xf numFmtId="165" fontId="4" fillId="0" borderId="9" xfId="1" applyNumberFormat="1" applyFont="1" applyFill="1" applyBorder="1" applyAlignment="1">
      <alignment horizontal="right" vertical="top"/>
    </xf>
    <xf numFmtId="165" fontId="4" fillId="0" borderId="5" xfId="1" applyNumberFormat="1" applyFont="1" applyFill="1" applyBorder="1" applyAlignment="1">
      <alignment horizontal="right" vertical="top"/>
    </xf>
    <xf numFmtId="165" fontId="4" fillId="0" borderId="14" xfId="1" applyNumberFormat="1" applyFont="1" applyFill="1" applyBorder="1" applyAlignment="1">
      <alignment horizontal="right" vertical="top"/>
    </xf>
    <xf numFmtId="165" fontId="6" fillId="0" borderId="6" xfId="1" applyNumberFormat="1" applyFont="1" applyFill="1" applyBorder="1" applyAlignment="1">
      <alignment horizontal="right" vertical="top"/>
    </xf>
    <xf numFmtId="165" fontId="6" fillId="0" borderId="7" xfId="1" applyNumberFormat="1" applyFont="1" applyFill="1" applyBorder="1" applyAlignment="1">
      <alignment horizontal="right" vertical="top"/>
    </xf>
    <xf numFmtId="165" fontId="6" fillId="0" borderId="8" xfId="1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horizontal="center" wrapText="1"/>
    </xf>
    <xf numFmtId="0" fontId="4" fillId="0" borderId="12" xfId="4" applyFont="1" applyBorder="1" applyAlignment="1">
      <alignment horizontal="left" vertical="top"/>
    </xf>
    <xf numFmtId="0" fontId="4" fillId="0" borderId="11" xfId="4" applyFont="1" applyBorder="1" applyAlignment="1">
      <alignment horizontal="left" vertical="top"/>
    </xf>
    <xf numFmtId="0" fontId="6" fillId="0" borderId="15" xfId="4" applyFont="1" applyBorder="1" applyAlignment="1">
      <alignment vertical="top"/>
    </xf>
    <xf numFmtId="165" fontId="6" fillId="0" borderId="7" xfId="1" applyNumberFormat="1" applyFont="1" applyFill="1" applyBorder="1" applyAlignment="1">
      <alignment horizontal="right"/>
    </xf>
    <xf numFmtId="43" fontId="4" fillId="0" borderId="4" xfId="1" applyFont="1" applyBorder="1" applyAlignment="1">
      <alignment horizontal="left"/>
    </xf>
    <xf numFmtId="165" fontId="5" fillId="0" borderId="4" xfId="1" applyNumberFormat="1" applyFont="1" applyBorder="1" applyAlignment="1">
      <alignment horizontal="right"/>
    </xf>
    <xf numFmtId="165" fontId="5" fillId="0" borderId="0" xfId="1" applyNumberFormat="1" applyFont="1" applyFill="1" applyBorder="1" applyAlignment="1">
      <alignment horizontal="right"/>
    </xf>
    <xf numFmtId="165" fontId="5" fillId="0" borderId="4" xfId="1" applyNumberFormat="1" applyFont="1" applyBorder="1" applyAlignment="1">
      <alignment horizontal="center"/>
    </xf>
    <xf numFmtId="165" fontId="5" fillId="0" borderId="0" xfId="1" applyNumberFormat="1" applyFont="1" applyBorder="1" applyAlignment="1">
      <alignment horizontal="center"/>
    </xf>
    <xf numFmtId="165" fontId="5" fillId="0" borderId="4" xfId="1" applyNumberFormat="1" applyFont="1" applyFill="1" applyBorder="1" applyAlignment="1">
      <alignment horizontal="right"/>
    </xf>
    <xf numFmtId="165" fontId="5" fillId="0" borderId="0" xfId="1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right"/>
    </xf>
    <xf numFmtId="164" fontId="5" fillId="0" borderId="0" xfId="1" applyNumberFormat="1" applyFont="1" applyFill="1" applyBorder="1" applyAlignment="1" applyProtection="1">
      <alignment horizontal="right" wrapText="1"/>
      <protection locked="0"/>
    </xf>
    <xf numFmtId="164" fontId="5" fillId="0" borderId="0" xfId="1" applyNumberFormat="1" applyFont="1" applyFill="1" applyBorder="1"/>
    <xf numFmtId="164" fontId="7" fillId="0" borderId="0" xfId="1" applyNumberFormat="1" applyFont="1" applyFill="1" applyBorder="1" applyAlignment="1">
      <alignment horizontal="right"/>
    </xf>
    <xf numFmtId="164" fontId="7" fillId="0" borderId="0" xfId="1" applyNumberFormat="1" applyFont="1" applyFill="1" applyBorder="1" applyAlignment="1" applyProtection="1">
      <alignment horizontal="right" wrapText="1"/>
      <protection locked="0"/>
    </xf>
    <xf numFmtId="164" fontId="7" fillId="0" borderId="0" xfId="1" applyNumberFormat="1" applyFont="1" applyFill="1" applyBorder="1"/>
    <xf numFmtId="0" fontId="4" fillId="0" borderId="0" xfId="0" applyFont="1"/>
    <xf numFmtId="0" fontId="16" fillId="4" borderId="0" xfId="0" applyFont="1" applyFill="1" applyAlignment="1">
      <alignment vertical="center"/>
    </xf>
    <xf numFmtId="0" fontId="17" fillId="4" borderId="0" xfId="0" applyFont="1" applyFill="1"/>
    <xf numFmtId="0" fontId="12" fillId="0" borderId="0" xfId="0" applyFont="1"/>
    <xf numFmtId="0" fontId="4" fillId="0" borderId="0" xfId="0" applyFont="1" applyAlignment="1">
      <alignment horizontal="left"/>
    </xf>
    <xf numFmtId="0" fontId="9" fillId="0" borderId="0" xfId="0" applyFont="1"/>
    <xf numFmtId="165" fontId="7" fillId="0" borderId="0" xfId="1" applyNumberFormat="1" applyFont="1" applyFill="1" applyBorder="1" applyAlignment="1">
      <alignment horizontal="left"/>
    </xf>
    <xf numFmtId="43" fontId="4" fillId="0" borderId="4" xfId="1" applyFont="1" applyBorder="1" applyAlignment="1"/>
    <xf numFmtId="164" fontId="5" fillId="0" borderId="2" xfId="1" applyNumberFormat="1" applyFont="1" applyFill="1" applyBorder="1" applyAlignment="1">
      <alignment horizontal="right"/>
    </xf>
    <xf numFmtId="164" fontId="5" fillId="0" borderId="2" xfId="1" applyNumberFormat="1" applyFont="1" applyFill="1" applyBorder="1" applyAlignment="1" applyProtection="1">
      <alignment horizontal="right" wrapText="1"/>
      <protection locked="0"/>
    </xf>
    <xf numFmtId="164" fontId="5" fillId="0" borderId="2" xfId="1" applyNumberFormat="1" applyFont="1" applyFill="1" applyBorder="1"/>
    <xf numFmtId="164" fontId="5" fillId="0" borderId="3" xfId="1" applyNumberFormat="1" applyFont="1" applyFill="1" applyBorder="1" applyAlignment="1" applyProtection="1">
      <alignment horizontal="right" wrapText="1"/>
      <protection locked="0"/>
    </xf>
    <xf numFmtId="164" fontId="5" fillId="0" borderId="13" xfId="1" applyNumberFormat="1" applyFont="1" applyFill="1" applyBorder="1" applyAlignment="1" applyProtection="1">
      <alignment horizontal="right" wrapText="1"/>
      <protection locked="0"/>
    </xf>
    <xf numFmtId="164" fontId="7" fillId="0" borderId="5" xfId="1" applyNumberFormat="1" applyFont="1" applyFill="1" applyBorder="1" applyAlignment="1">
      <alignment horizontal="right"/>
    </xf>
    <xf numFmtId="164" fontId="7" fillId="0" borderId="5" xfId="1" applyNumberFormat="1" applyFont="1" applyFill="1" applyBorder="1" applyAlignment="1" applyProtection="1">
      <alignment horizontal="right" wrapText="1"/>
      <protection locked="0"/>
    </xf>
    <xf numFmtId="164" fontId="7" fillId="0" borderId="5" xfId="1" applyNumberFormat="1" applyFont="1" applyFill="1" applyBorder="1"/>
    <xf numFmtId="164" fontId="7" fillId="0" borderId="14" xfId="1" applyNumberFormat="1" applyFont="1" applyFill="1" applyBorder="1" applyAlignment="1" applyProtection="1">
      <alignment horizontal="right" wrapText="1"/>
      <protection locked="0"/>
    </xf>
    <xf numFmtId="0" fontId="17" fillId="0" borderId="9" xfId="0" applyFont="1" applyBorder="1" applyAlignment="1">
      <alignment horizontal="left"/>
    </xf>
    <xf numFmtId="0" fontId="17" fillId="0" borderId="5" xfId="0" applyFont="1" applyBorder="1"/>
    <xf numFmtId="166" fontId="18" fillId="0" borderId="5" xfId="2" applyNumberFormat="1" applyFont="1" applyBorder="1"/>
    <xf numFmtId="0" fontId="18" fillId="0" borderId="5" xfId="0" applyFont="1" applyBorder="1"/>
    <xf numFmtId="0" fontId="18" fillId="0" borderId="14" xfId="0" applyFont="1" applyBorder="1"/>
    <xf numFmtId="0" fontId="10" fillId="0" borderId="7" xfId="3" applyBorder="1"/>
    <xf numFmtId="0" fontId="10" fillId="0" borderId="8" xfId="3" applyBorder="1"/>
    <xf numFmtId="49" fontId="11" fillId="2" borderId="6" xfId="3" applyNumberFormat="1" applyFont="1" applyFill="1" applyBorder="1" applyAlignment="1">
      <alignment horizontal="center" wrapText="1"/>
    </xf>
    <xf numFmtId="49" fontId="11" fillId="2" borderId="7" xfId="3" applyNumberFormat="1" applyFont="1" applyFill="1" applyBorder="1" applyAlignment="1">
      <alignment horizontal="center" wrapText="1"/>
    </xf>
    <xf numFmtId="0" fontId="11" fillId="2" borderId="8" xfId="0" applyFont="1" applyFill="1" applyBorder="1" applyAlignment="1">
      <alignment horizontal="center" wrapText="1"/>
    </xf>
    <xf numFmtId="0" fontId="25" fillId="2" borderId="7" xfId="0" applyFont="1" applyFill="1" applyBorder="1" applyAlignment="1">
      <alignment horizontal="center"/>
    </xf>
    <xf numFmtId="0" fontId="25" fillId="2" borderId="7" xfId="0" applyFont="1" applyFill="1" applyBorder="1" applyAlignment="1">
      <alignment horizontal="center" wrapText="1"/>
    </xf>
    <xf numFmtId="0" fontId="25" fillId="2" borderId="8" xfId="0" applyFont="1" applyFill="1" applyBorder="1" applyAlignment="1">
      <alignment horizontal="center" wrapText="1"/>
    </xf>
    <xf numFmtId="43" fontId="4" fillId="3" borderId="12" xfId="1" applyFont="1" applyFill="1" applyBorder="1" applyAlignment="1">
      <alignment horizontal="left"/>
    </xf>
    <xf numFmtId="165" fontId="4" fillId="3" borderId="0" xfId="1" applyNumberFormat="1" applyFont="1" applyFill="1" applyBorder="1" applyAlignment="1">
      <alignment horizontal="right"/>
    </xf>
    <xf numFmtId="165" fontId="4" fillId="3" borderId="13" xfId="1" applyNumberFormat="1" applyFont="1" applyFill="1" applyBorder="1" applyAlignment="1">
      <alignment horizontal="right"/>
    </xf>
    <xf numFmtId="43" fontId="4" fillId="3" borderId="11" xfId="1" applyFont="1" applyFill="1" applyBorder="1" applyAlignment="1">
      <alignment horizontal="left"/>
    </xf>
    <xf numFmtId="165" fontId="4" fillId="3" borderId="5" xfId="1" applyNumberFormat="1" applyFont="1" applyFill="1" applyBorder="1" applyAlignment="1">
      <alignment horizontal="right"/>
    </xf>
    <xf numFmtId="165" fontId="4" fillId="3" borderId="14" xfId="1" applyNumberFormat="1" applyFont="1" applyFill="1" applyBorder="1" applyAlignment="1">
      <alignment horizontal="right"/>
    </xf>
    <xf numFmtId="43" fontId="5" fillId="0" borderId="4" xfId="1" applyFont="1" applyBorder="1" applyAlignment="1">
      <alignment horizontal="left"/>
    </xf>
    <xf numFmtId="0" fontId="3" fillId="3" borderId="10" xfId="0" applyFont="1" applyFill="1" applyBorder="1"/>
    <xf numFmtId="164" fontId="4" fillId="3" borderId="2" xfId="1" applyNumberFormat="1" applyFont="1" applyFill="1" applyBorder="1" applyAlignment="1">
      <alignment horizontal="right"/>
    </xf>
    <xf numFmtId="164" fontId="4" fillId="3" borderId="3" xfId="1" applyNumberFormat="1" applyFont="1" applyFill="1" applyBorder="1" applyAlignment="1">
      <alignment horizontal="right"/>
    </xf>
    <xf numFmtId="0" fontId="3" fillId="3" borderId="12" xfId="0" applyFont="1" applyFill="1" applyBorder="1"/>
    <xf numFmtId="164" fontId="4" fillId="3" borderId="0" xfId="1" applyNumberFormat="1" applyFont="1" applyFill="1" applyBorder="1" applyAlignment="1">
      <alignment horizontal="right"/>
    </xf>
    <xf numFmtId="164" fontId="4" fillId="3" borderId="13" xfId="1" applyNumberFormat="1" applyFont="1" applyFill="1" applyBorder="1" applyAlignment="1">
      <alignment horizontal="right"/>
    </xf>
    <xf numFmtId="0" fontId="3" fillId="3" borderId="11" xfId="0" applyFont="1" applyFill="1" applyBorder="1"/>
    <xf numFmtId="164" fontId="4" fillId="3" borderId="5" xfId="1" applyNumberFormat="1" applyFont="1" applyFill="1" applyBorder="1" applyAlignment="1">
      <alignment horizontal="right"/>
    </xf>
    <xf numFmtId="164" fontId="4" fillId="3" borderId="14" xfId="1" applyNumberFormat="1" applyFont="1" applyFill="1" applyBorder="1" applyAlignment="1">
      <alignment horizontal="right"/>
    </xf>
    <xf numFmtId="43" fontId="4" fillId="0" borderId="12" xfId="1" applyFont="1" applyBorder="1" applyAlignment="1"/>
    <xf numFmtId="43" fontId="4" fillId="0" borderId="12" xfId="1" applyFont="1" applyBorder="1" applyAlignment="1">
      <alignment horizontal="left"/>
    </xf>
    <xf numFmtId="43" fontId="5" fillId="0" borderId="12" xfId="1" applyFont="1" applyBorder="1" applyAlignment="1">
      <alignment horizontal="left"/>
    </xf>
    <xf numFmtId="165" fontId="7" fillId="0" borderId="11" xfId="1" applyNumberFormat="1" applyFont="1" applyFill="1" applyBorder="1" applyAlignment="1">
      <alignment horizontal="left"/>
    </xf>
    <xf numFmtId="0" fontId="23" fillId="2" borderId="15" xfId="0" applyFont="1" applyFill="1" applyBorder="1"/>
    <xf numFmtId="0" fontId="23" fillId="2" borderId="7" xfId="0" applyFont="1" applyFill="1" applyBorder="1" applyAlignment="1">
      <alignment horizontal="center"/>
    </xf>
    <xf numFmtId="0" fontId="23" fillId="2" borderId="7" xfId="0" applyFont="1" applyFill="1" applyBorder="1" applyAlignment="1">
      <alignment horizontal="center" wrapText="1"/>
    </xf>
    <xf numFmtId="0" fontId="24" fillId="2" borderId="8" xfId="0" applyFont="1" applyFill="1" applyBorder="1" applyAlignment="1">
      <alignment horizontal="center"/>
    </xf>
    <xf numFmtId="43" fontId="10" fillId="0" borderId="0" xfId="3" applyNumberFormat="1"/>
    <xf numFmtId="166" fontId="10" fillId="0" borderId="0" xfId="2" applyNumberFormat="1" applyFont="1" applyBorder="1"/>
    <xf numFmtId="9" fontId="4" fillId="0" borderId="0" xfId="2" applyFont="1"/>
    <xf numFmtId="43" fontId="4" fillId="3" borderId="10" xfId="1" applyFont="1" applyFill="1" applyBorder="1" applyAlignment="1">
      <alignment horizontal="left"/>
    </xf>
    <xf numFmtId="165" fontId="4" fillId="3" borderId="2" xfId="1" applyNumberFormat="1" applyFont="1" applyFill="1" applyBorder="1" applyAlignment="1">
      <alignment horizontal="right"/>
    </xf>
    <xf numFmtId="165" fontId="4" fillId="3" borderId="3" xfId="1" applyNumberFormat="1" applyFont="1" applyFill="1" applyBorder="1" applyAlignment="1">
      <alignment horizontal="right"/>
    </xf>
    <xf numFmtId="165" fontId="5" fillId="0" borderId="13" xfId="1" applyNumberFormat="1" applyFont="1" applyBorder="1"/>
    <xf numFmtId="165" fontId="7" fillId="0" borderId="8" xfId="1" applyNumberFormat="1" applyFont="1" applyBorder="1"/>
    <xf numFmtId="0" fontId="4" fillId="0" borderId="0" xfId="4" applyFont="1" applyBorder="1" applyAlignment="1">
      <alignment horizontal="left" vertical="top"/>
    </xf>
    <xf numFmtId="0" fontId="17" fillId="0" borderId="1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0" fillId="0" borderId="6" xfId="3" applyBorder="1" applyAlignment="1">
      <alignment wrapText="1"/>
    </xf>
    <xf numFmtId="0" fontId="0" fillId="0" borderId="7" xfId="0" applyBorder="1" applyAlignment="1">
      <alignment wrapText="1"/>
    </xf>
    <xf numFmtId="0" fontId="11" fillId="2" borderId="1" xfId="3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/>
    </xf>
    <xf numFmtId="0" fontId="11" fillId="2" borderId="3" xfId="3" applyFont="1" applyFill="1" applyBorder="1" applyAlignment="1">
      <alignment horizontal="center" wrapText="1"/>
    </xf>
    <xf numFmtId="0" fontId="13" fillId="2" borderId="14" xfId="0" applyFont="1" applyFill="1" applyBorder="1" applyAlignment="1">
      <alignment horizontal="center"/>
    </xf>
    <xf numFmtId="49" fontId="20" fillId="2" borderId="6" xfId="3" applyNumberFormat="1" applyFont="1" applyFill="1" applyBorder="1" applyAlignment="1">
      <alignment horizontal="center" wrapText="1"/>
    </xf>
    <xf numFmtId="49" fontId="20" fillId="2" borderId="7" xfId="3" applyNumberFormat="1" applyFont="1" applyFill="1" applyBorder="1" applyAlignment="1">
      <alignment horizontal="center" wrapText="1"/>
    </xf>
    <xf numFmtId="0" fontId="21" fillId="2" borderId="8" xfId="0" applyFont="1" applyFill="1" applyBorder="1" applyAlignment="1">
      <alignment horizontal="center" wrapText="1"/>
    </xf>
    <xf numFmtId="0" fontId="21" fillId="2" borderId="7" xfId="0" applyFont="1" applyFill="1" applyBorder="1" applyAlignment="1">
      <alignment horizontal="center" wrapText="1"/>
    </xf>
    <xf numFmtId="0" fontId="15" fillId="2" borderId="9" xfId="0" applyFont="1" applyFill="1" applyBorder="1" applyAlignment="1">
      <alignment horizontal="left"/>
    </xf>
    <xf numFmtId="0" fontId="15" fillId="2" borderId="5" xfId="0" applyFont="1" applyFill="1" applyBorder="1" applyAlignment="1">
      <alignment horizontal="left"/>
    </xf>
    <xf numFmtId="0" fontId="15" fillId="2" borderId="14" xfId="0" applyFont="1" applyFill="1" applyBorder="1" applyAlignment="1">
      <alignment horizontal="left"/>
    </xf>
    <xf numFmtId="0" fontId="19" fillId="2" borderId="6" xfId="0" applyFont="1" applyFill="1" applyBorder="1" applyAlignment="1">
      <alignment horizontal="left"/>
    </xf>
    <xf numFmtId="0" fontId="15" fillId="2" borderId="9" xfId="0" applyFont="1" applyFill="1" applyBorder="1" applyAlignment="1">
      <alignment horizontal="left" wrapText="1"/>
    </xf>
    <xf numFmtId="0" fontId="15" fillId="2" borderId="5" xfId="0" applyFont="1" applyFill="1" applyBorder="1" applyAlignment="1">
      <alignment horizontal="left" wrapText="1"/>
    </xf>
    <xf numFmtId="0" fontId="15" fillId="2" borderId="14" xfId="0" applyFont="1" applyFill="1" applyBorder="1" applyAlignment="1">
      <alignment horizontal="left" wrapText="1"/>
    </xf>
    <xf numFmtId="0" fontId="0" fillId="0" borderId="0" xfId="0" applyBorder="1"/>
    <xf numFmtId="0" fontId="22" fillId="2" borderId="9" xfId="3" applyFont="1" applyFill="1" applyBorder="1" applyAlignment="1">
      <alignment horizontal="left" wrapText="1"/>
    </xf>
    <xf numFmtId="0" fontId="22" fillId="2" borderId="5" xfId="3" applyFont="1" applyFill="1" applyBorder="1" applyAlignment="1">
      <alignment horizontal="left" wrapText="1"/>
    </xf>
    <xf numFmtId="0" fontId="14" fillId="2" borderId="0" xfId="0" applyFont="1" applyFill="1" applyAlignment="1">
      <alignment horizontal="left" wrapText="1"/>
    </xf>
    <xf numFmtId="0" fontId="14" fillId="2" borderId="13" xfId="0" applyFont="1" applyFill="1" applyBorder="1" applyAlignment="1">
      <alignment horizontal="left" wrapText="1"/>
    </xf>
    <xf numFmtId="0" fontId="11" fillId="2" borderId="10" xfId="3" applyFont="1" applyFill="1" applyBorder="1" applyAlignment="1">
      <alignment horizontal="left" wrapText="1"/>
    </xf>
    <xf numFmtId="0" fontId="11" fillId="2" borderId="11" xfId="3" applyFont="1" applyFill="1" applyBorder="1" applyAlignment="1">
      <alignment horizontal="left" wrapText="1"/>
    </xf>
  </cellXfs>
  <cellStyles count="6">
    <cellStyle name="Comma" xfId="1" builtinId="3"/>
    <cellStyle name="Normal" xfId="0" builtinId="0"/>
    <cellStyle name="Normal 13 2" xfId="3" xr:uid="{C3D8CE28-684D-4DA6-AC89-4F7FCE862357}"/>
    <cellStyle name="Normal 2" xfId="5" xr:uid="{B89F35DC-31FF-4472-86B8-E6384751A02C}"/>
    <cellStyle name="Normal_Sheet1 2" xfId="4" xr:uid="{766C795A-61F6-4B0E-9B29-51802643B1E6}"/>
    <cellStyle name="Percent" xfId="2" builtinId="5"/>
  </cellStyles>
  <dxfs count="0"/>
  <tableStyles count="0" defaultTableStyle="TableStyleMedium2" defaultPivotStyle="PivotStyleLight16"/>
  <colors>
    <mruColors>
      <color rgb="FFFF1D1D"/>
      <color rgb="FFF20000"/>
      <color rgb="FF249835"/>
      <color rgb="FF26A238"/>
      <color rgb="FF86E293"/>
      <color rgb="FF9CE8A7"/>
      <color rgb="FFE36139"/>
      <color rgb="FFEC5830"/>
      <color rgb="FFFFD1D1"/>
      <color rgb="FFF4BFA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IS%20KZ/Downloads/PopProj_2018ver15b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CIS%20KZ/Downloads/Copy%20of%20PopProj_2018ver19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ilerplate"/>
      <sheetName val="DropDownText"/>
      <sheetName val="Menu"/>
      <sheetName val="Main_Imig"/>
      <sheetName val="Main_Fert"/>
      <sheetName val="Sum10"/>
      <sheetName val="Summary"/>
      <sheetName val="Sum_TFR_Img"/>
      <sheetName val="S10Tfr_Img"/>
      <sheetName val="SUM%gTot"/>
      <sheetName val="Schange"/>
      <sheetName val="S%change"/>
      <sheetName val="Graphs"/>
      <sheetName val="WhatGroup"/>
      <sheetName val="B.3"/>
      <sheetName val="B.4"/>
      <sheetName val="B.5"/>
      <sheetName val="B.6"/>
      <sheetName val="C.3"/>
      <sheetName val="C.4"/>
      <sheetName val="C.5"/>
      <sheetName val="C.6"/>
      <sheetName val="D"/>
      <sheetName val="H.2"/>
      <sheetName val="H.3"/>
      <sheetName val="H.4"/>
      <sheetName val="I.2"/>
      <sheetName val="I.3"/>
      <sheetName val="I.4"/>
      <sheetName val="J"/>
      <sheetName val="L"/>
      <sheetName val="M.1"/>
      <sheetName val="CalcIMG"/>
      <sheetName val="CalcIMGdom"/>
      <sheetName val="CalcIMGfor"/>
      <sheetName val="PopProjDOM"/>
      <sheetName val="PopProjFOR"/>
      <sheetName val="PopProjTOT"/>
      <sheetName val="DeathRates"/>
      <sheetName val="DOMmig"/>
      <sheetName val="FORmig"/>
      <sheetName val="Diff"/>
      <sheetName val="NETmig"/>
      <sheetName val="NetMigShareDOM"/>
      <sheetName val="NetMigShareFOR"/>
      <sheetName val="NetMigShare"/>
      <sheetName val="NetMigTotDOM"/>
      <sheetName val="NetMigTotFOR"/>
      <sheetName val="NetMigNew"/>
      <sheetName val="NetMigTOT"/>
      <sheetName val="SexRatio"/>
      <sheetName val="AsfrTOTcb"/>
      <sheetName val="AsfrDOM"/>
      <sheetName val="AsfrFOR"/>
      <sheetName val="ASFRadj"/>
      <sheetName val="BirthsDom"/>
      <sheetName val="BirthsFor"/>
      <sheetName val="BirthsTot"/>
      <sheetName val="CalcTFR"/>
      <sheetName val="Guide"/>
      <sheetName val="Methods"/>
      <sheetName val="How to Use Lup Columns"/>
      <sheetName val="Codes_Conventions"/>
      <sheetName val="SASsum"/>
      <sheetName val="Check"/>
      <sheetName val="VerControlNotes"/>
      <sheetName val="ListOfSheets"/>
      <sheetName val="Macro List"/>
      <sheetName val="CheckInputSums"/>
      <sheetName val="Email text"/>
      <sheetName val="Deaths_FOR"/>
      <sheetName val="Deaths_DOM"/>
      <sheetName val="Death_rates"/>
    </sheetNames>
    <sheetDataSet>
      <sheetData sheetId="0" refreshError="1">
        <row r="10">
          <cell r="B10">
            <v>2017</v>
          </cell>
        </row>
        <row r="60">
          <cell r="B60" t="str">
            <v>Hispanic</v>
          </cell>
        </row>
        <row r="61">
          <cell r="B61" t="str">
            <v>White</v>
          </cell>
        </row>
        <row r="62">
          <cell r="B62" t="str">
            <v>Black</v>
          </cell>
        </row>
        <row r="63">
          <cell r="B63" t="str">
            <v>AIAN/2+ Races</v>
          </cell>
        </row>
        <row r="64">
          <cell r="B64" t="str">
            <v>API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ilerplate"/>
      <sheetName val="DropDownText"/>
      <sheetName val="VerControlNotes"/>
      <sheetName val="Menu"/>
      <sheetName val="Main_Imig"/>
      <sheetName val="Main_Fert"/>
      <sheetName val="Sum10"/>
      <sheetName val="Summary"/>
      <sheetName val="Sum_TFR_Img"/>
      <sheetName val="S10Tfr_Img"/>
      <sheetName val="SUM%gTot"/>
      <sheetName val="Schange"/>
      <sheetName val="S%change"/>
      <sheetName val="Graphs"/>
      <sheetName val="WhatGroup"/>
      <sheetName val="B.3"/>
      <sheetName val="B.4"/>
      <sheetName val="B.5"/>
      <sheetName val="B.6"/>
      <sheetName val="C.3"/>
      <sheetName val="C.4"/>
      <sheetName val="C.5"/>
      <sheetName val="C.6"/>
      <sheetName val="D"/>
      <sheetName val="H.2"/>
      <sheetName val="H.3"/>
      <sheetName val="H.4"/>
      <sheetName val="I.2"/>
      <sheetName val="I.3"/>
      <sheetName val="I.4"/>
      <sheetName val="J"/>
      <sheetName val="L"/>
      <sheetName val="M.1"/>
      <sheetName val="CalcIMG"/>
      <sheetName val="CalcIMGdom"/>
      <sheetName val="CalcIMGfor"/>
      <sheetName val="PopProjDOM"/>
      <sheetName val="PopProjFOR"/>
      <sheetName val="PopProjTOT"/>
      <sheetName val="DOMmig"/>
      <sheetName val="FORmig"/>
      <sheetName val="Diff"/>
      <sheetName val="NETmig"/>
      <sheetName val="NetMigShareDOM"/>
      <sheetName val="NetMigShareFOR"/>
      <sheetName val="NetMigShare"/>
      <sheetName val="NetMigTotDOM"/>
      <sheetName val="NetMigTotFOR"/>
      <sheetName val="NetMigNew"/>
      <sheetName val="NetMigTOT"/>
      <sheetName val="SexRatio"/>
      <sheetName val="NativityAdjCalcs"/>
      <sheetName val="DeathAdjDOM"/>
      <sheetName val="DeathAdjFOR"/>
      <sheetName val="AsfrTOTcb"/>
      <sheetName val="AsfrDOM"/>
      <sheetName val="AsfrFOR"/>
      <sheetName val="ASFRadj"/>
      <sheetName val="BirthsDom"/>
      <sheetName val="BirthsFor"/>
      <sheetName val="BirthsTot"/>
      <sheetName val="CalcTFR"/>
      <sheetName val="Guide"/>
      <sheetName val="Methods"/>
      <sheetName val="How to Use Lup Columns"/>
      <sheetName val="Codes_Conventions"/>
      <sheetName val="SASsum"/>
      <sheetName val="Check"/>
      <sheetName val="ListOfSheets"/>
      <sheetName val="Macro List"/>
      <sheetName val="CheckInputSums"/>
      <sheetName val="Email text"/>
      <sheetName val="Deaths_FOR"/>
      <sheetName val="Deaths_DOM"/>
      <sheetName val="Death_rates"/>
      <sheetName val="DeathRatesDOM_Adj"/>
      <sheetName val="DeathRatesFOR_Adj"/>
      <sheetName val="DeathRatesTOT"/>
      <sheetName val="DeathRatesDOM"/>
      <sheetName val="DeathRatesFOR"/>
      <sheetName val="DeathsDOM"/>
      <sheetName val="DeathsFOR"/>
      <sheetName val="DeathsTOT"/>
    </sheetNames>
    <sheetDataSet>
      <sheetData sheetId="0">
        <row r="13">
          <cell r="B13">
            <v>2016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1">
          <cell r="O1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99518-FCE4-4CCD-8E97-392027212348}">
  <sheetPr>
    <tabColor theme="0" tint="-0.249977111117893"/>
  </sheetPr>
  <dimension ref="A1:U71"/>
  <sheetViews>
    <sheetView tabSelected="1" zoomScale="120" zoomScaleNormal="120" workbookViewId="0"/>
  </sheetViews>
  <sheetFormatPr baseColWidth="10" defaultColWidth="8.6640625" defaultRowHeight="15"/>
  <cols>
    <col min="1" max="1" width="8.6640625" style="50"/>
    <col min="2" max="2" width="17.83203125" style="50" customWidth="1"/>
    <col min="3" max="7" width="11.5" style="50" customWidth="1"/>
    <col min="8" max="15" width="12.5" style="50" customWidth="1"/>
    <col min="16" max="16" width="12.5" style="55" customWidth="1"/>
    <col min="17" max="17" width="12.5" style="50" customWidth="1"/>
    <col min="18" max="18" width="12.5" style="55" customWidth="1"/>
    <col min="19" max="20" width="12.5" style="50" customWidth="1"/>
    <col min="21" max="21" width="12.5" style="55" customWidth="1"/>
    <col min="22" max="23" width="12.5" style="50" customWidth="1"/>
    <col min="24" max="16384" width="8.6640625" style="50"/>
  </cols>
  <sheetData>
    <row r="1" spans="1:21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</row>
    <row r="2" spans="1:21" ht="32" thickBot="1">
      <c r="B2" s="126" t="s">
        <v>69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8"/>
    </row>
    <row r="3" spans="1:21" ht="46.5" customHeight="1" thickBot="1">
      <c r="B3" s="129" t="s">
        <v>64</v>
      </c>
      <c r="C3" s="77">
        <v>1850</v>
      </c>
      <c r="D3" s="77">
        <v>1860</v>
      </c>
      <c r="E3" s="77">
        <v>1870</v>
      </c>
      <c r="F3" s="77">
        <v>1880</v>
      </c>
      <c r="G3" s="77">
        <v>1890</v>
      </c>
      <c r="H3" s="77">
        <v>1900</v>
      </c>
      <c r="I3" s="77">
        <v>1910</v>
      </c>
      <c r="J3" s="77">
        <v>1920</v>
      </c>
      <c r="K3" s="77">
        <v>1930</v>
      </c>
      <c r="L3" s="77">
        <v>1940</v>
      </c>
      <c r="M3" s="77">
        <v>1950</v>
      </c>
      <c r="N3" s="77">
        <v>1960</v>
      </c>
      <c r="O3" s="77">
        <v>1970</v>
      </c>
      <c r="P3" s="77">
        <v>1980</v>
      </c>
      <c r="Q3" s="77">
        <v>1990</v>
      </c>
      <c r="R3" s="77">
        <v>2000</v>
      </c>
      <c r="S3" s="77">
        <v>2010</v>
      </c>
      <c r="T3" s="78">
        <v>2020</v>
      </c>
      <c r="U3" s="79">
        <v>2025</v>
      </c>
    </row>
    <row r="4" spans="1:21" ht="13.5" customHeight="1">
      <c r="B4" s="107" t="s">
        <v>60</v>
      </c>
      <c r="C4" s="108">
        <v>1325543</v>
      </c>
      <c r="D4" s="108">
        <v>2023905</v>
      </c>
      <c r="E4" s="108">
        <v>2520606</v>
      </c>
      <c r="F4" s="108">
        <v>2814520</v>
      </c>
      <c r="G4" s="108">
        <v>3888177</v>
      </c>
      <c r="H4" s="108">
        <v>4762796</v>
      </c>
      <c r="I4" s="108">
        <v>6676283</v>
      </c>
      <c r="J4" s="108">
        <v>6846363</v>
      </c>
      <c r="K4" s="108">
        <v>7201674</v>
      </c>
      <c r="L4" s="108">
        <v>6102546</v>
      </c>
      <c r="M4" s="108">
        <v>5287165</v>
      </c>
      <c r="N4" s="108">
        <v>4574743</v>
      </c>
      <c r="O4" s="108">
        <v>4119681</v>
      </c>
      <c r="P4" s="108">
        <v>4505923</v>
      </c>
      <c r="Q4" s="108">
        <v>5231024</v>
      </c>
      <c r="R4" s="108">
        <v>7229068</v>
      </c>
      <c r="S4" s="108">
        <v>8629248</v>
      </c>
      <c r="T4" s="108">
        <v>9481535.5</v>
      </c>
      <c r="U4" s="109">
        <v>10850143.686933316</v>
      </c>
    </row>
    <row r="5" spans="1:21" ht="13.5" customHeight="1">
      <c r="B5" s="80" t="s">
        <v>61</v>
      </c>
      <c r="C5" s="81">
        <v>650375</v>
      </c>
      <c r="D5" s="81">
        <v>1543358</v>
      </c>
      <c r="E5" s="81">
        <v>2333285</v>
      </c>
      <c r="F5" s="81">
        <v>2916829</v>
      </c>
      <c r="G5" s="81">
        <v>4060114</v>
      </c>
      <c r="H5" s="81">
        <v>4158474</v>
      </c>
      <c r="I5" s="81">
        <v>4690461</v>
      </c>
      <c r="J5" s="81">
        <v>4607794</v>
      </c>
      <c r="K5" s="81">
        <v>4359876</v>
      </c>
      <c r="L5" s="81">
        <v>3358966</v>
      </c>
      <c r="M5" s="81">
        <v>2707390</v>
      </c>
      <c r="N5" s="81">
        <v>2276959</v>
      </c>
      <c r="O5" s="81">
        <v>1873561</v>
      </c>
      <c r="P5" s="81">
        <v>2114190</v>
      </c>
      <c r="Q5" s="81">
        <v>2131293</v>
      </c>
      <c r="R5" s="81">
        <v>3509937</v>
      </c>
      <c r="S5" s="81">
        <v>4461557</v>
      </c>
      <c r="T5" s="81">
        <v>5042909</v>
      </c>
      <c r="U5" s="82">
        <v>6328303.7260666639</v>
      </c>
    </row>
    <row r="6" spans="1:21" ht="13.5" customHeight="1">
      <c r="B6" s="80" t="s">
        <v>62</v>
      </c>
      <c r="C6" s="81">
        <v>241665</v>
      </c>
      <c r="D6" s="81">
        <v>392432</v>
      </c>
      <c r="E6" s="81">
        <v>399975</v>
      </c>
      <c r="F6" s="81">
        <v>448532</v>
      </c>
      <c r="G6" s="81">
        <v>530346</v>
      </c>
      <c r="H6" s="81">
        <v>573685</v>
      </c>
      <c r="I6" s="81">
        <v>740011</v>
      </c>
      <c r="J6" s="81">
        <v>868354</v>
      </c>
      <c r="K6" s="81">
        <v>818614</v>
      </c>
      <c r="L6" s="81">
        <v>639788</v>
      </c>
      <c r="M6" s="81">
        <v>767320</v>
      </c>
      <c r="N6" s="81">
        <v>962920</v>
      </c>
      <c r="O6" s="81">
        <v>1316205</v>
      </c>
      <c r="P6" s="81">
        <v>2894757</v>
      </c>
      <c r="Q6" s="81">
        <v>4582293</v>
      </c>
      <c r="R6" s="81">
        <v>8608441</v>
      </c>
      <c r="S6" s="81">
        <v>12742106</v>
      </c>
      <c r="T6" s="81">
        <v>15462686</v>
      </c>
      <c r="U6" s="82">
        <v>19627529.414733343</v>
      </c>
    </row>
    <row r="7" spans="1:21" ht="13.5" customHeight="1" thickBot="1">
      <c r="B7" s="83" t="s">
        <v>7</v>
      </c>
      <c r="C7" s="84">
        <v>27019</v>
      </c>
      <c r="D7" s="84">
        <v>179002</v>
      </c>
      <c r="E7" s="84">
        <v>313363</v>
      </c>
      <c r="F7" s="84">
        <v>500062</v>
      </c>
      <c r="G7" s="84">
        <v>770910</v>
      </c>
      <c r="H7" s="84">
        <v>846321</v>
      </c>
      <c r="I7" s="84">
        <v>1409131</v>
      </c>
      <c r="J7" s="84">
        <v>1598181</v>
      </c>
      <c r="K7" s="84">
        <v>1823985</v>
      </c>
      <c r="L7" s="84">
        <v>1493596</v>
      </c>
      <c r="M7" s="84">
        <v>1585520</v>
      </c>
      <c r="N7" s="84">
        <v>1923521</v>
      </c>
      <c r="O7" s="84">
        <v>2309855</v>
      </c>
      <c r="P7" s="84">
        <v>4565036</v>
      </c>
      <c r="Q7" s="84">
        <v>7822706</v>
      </c>
      <c r="R7" s="84">
        <v>11760443</v>
      </c>
      <c r="S7" s="84">
        <v>14122943</v>
      </c>
      <c r="T7" s="84">
        <v>15114371.5</v>
      </c>
      <c r="U7" s="85">
        <v>16348698.039133284</v>
      </c>
    </row>
    <row r="8" spans="1:21" ht="13.5" customHeight="1">
      <c r="A8" s="52"/>
      <c r="B8" s="57" t="s">
        <v>8</v>
      </c>
      <c r="C8" s="38">
        <v>7509</v>
      </c>
      <c r="D8" s="7">
        <v>12352</v>
      </c>
      <c r="E8" s="7">
        <v>9962</v>
      </c>
      <c r="F8" s="7">
        <v>9734</v>
      </c>
      <c r="G8" s="7">
        <v>14777</v>
      </c>
      <c r="H8" s="7">
        <v>14592</v>
      </c>
      <c r="I8" s="39">
        <v>19286</v>
      </c>
      <c r="J8" s="7">
        <v>18027</v>
      </c>
      <c r="K8" s="7">
        <v>16061</v>
      </c>
      <c r="L8" s="7">
        <v>12164</v>
      </c>
      <c r="M8" s="7">
        <v>13405</v>
      </c>
      <c r="N8" s="7">
        <v>14955</v>
      </c>
      <c r="O8" s="7">
        <v>15988</v>
      </c>
      <c r="P8" s="7">
        <v>39002</v>
      </c>
      <c r="Q8" s="7">
        <v>43533</v>
      </c>
      <c r="R8" s="1">
        <v>87772</v>
      </c>
      <c r="S8" s="8">
        <v>168596</v>
      </c>
      <c r="T8" s="8">
        <v>175733</v>
      </c>
      <c r="U8" s="110">
        <v>273262.66666666669</v>
      </c>
    </row>
    <row r="9" spans="1:21" ht="13.5" customHeight="1">
      <c r="A9" s="51"/>
      <c r="B9" s="37" t="s">
        <v>9</v>
      </c>
      <c r="C9" s="40" t="s">
        <v>4</v>
      </c>
      <c r="D9" s="41" t="s">
        <v>4</v>
      </c>
      <c r="E9" s="41" t="s">
        <v>4</v>
      </c>
      <c r="F9" s="41" t="s">
        <v>4</v>
      </c>
      <c r="G9" s="41" t="s">
        <v>4</v>
      </c>
      <c r="H9" s="41" t="s">
        <v>4</v>
      </c>
      <c r="I9" s="43" t="s">
        <v>4</v>
      </c>
      <c r="J9" s="41" t="s">
        <v>4</v>
      </c>
      <c r="K9" s="41" t="s">
        <v>4</v>
      </c>
      <c r="L9" s="41" t="s">
        <v>4</v>
      </c>
      <c r="M9" s="41" t="s">
        <v>4</v>
      </c>
      <c r="N9" s="7">
        <v>8227</v>
      </c>
      <c r="O9" s="7">
        <v>7763</v>
      </c>
      <c r="P9" s="7">
        <v>16216</v>
      </c>
      <c r="Q9" s="7">
        <v>24814</v>
      </c>
      <c r="R9" s="1">
        <v>37170</v>
      </c>
      <c r="S9" s="8">
        <v>49319</v>
      </c>
      <c r="T9" s="8">
        <v>58719.5</v>
      </c>
      <c r="U9" s="110">
        <v>39500</v>
      </c>
    </row>
    <row r="10" spans="1:21" ht="13.5" customHeight="1">
      <c r="A10" s="51"/>
      <c r="B10" s="37" t="s">
        <v>10</v>
      </c>
      <c r="C10" s="40" t="s">
        <v>4</v>
      </c>
      <c r="D10" s="41" t="s">
        <v>4</v>
      </c>
      <c r="E10" s="7">
        <v>5809</v>
      </c>
      <c r="F10" s="7">
        <v>16049</v>
      </c>
      <c r="G10" s="7">
        <v>18795</v>
      </c>
      <c r="H10" s="7">
        <v>24233</v>
      </c>
      <c r="I10" s="39">
        <v>48765</v>
      </c>
      <c r="J10" s="7">
        <v>80566</v>
      </c>
      <c r="K10" s="7">
        <v>65756</v>
      </c>
      <c r="L10" s="7">
        <v>38693</v>
      </c>
      <c r="M10" s="7">
        <v>47375</v>
      </c>
      <c r="N10" s="7">
        <v>70318</v>
      </c>
      <c r="O10" s="7">
        <v>76570</v>
      </c>
      <c r="P10" s="7">
        <v>162806</v>
      </c>
      <c r="Q10" s="7">
        <v>278205</v>
      </c>
      <c r="R10" s="1">
        <v>656183</v>
      </c>
      <c r="S10" s="8">
        <v>856663</v>
      </c>
      <c r="T10" s="8">
        <v>946117.5</v>
      </c>
      <c r="U10" s="110">
        <v>1202729.6666666667</v>
      </c>
    </row>
    <row r="11" spans="1:21" ht="13.5" customHeight="1">
      <c r="A11" s="51"/>
      <c r="B11" s="57" t="s">
        <v>11</v>
      </c>
      <c r="C11" s="38">
        <v>1471</v>
      </c>
      <c r="D11" s="7">
        <v>3600</v>
      </c>
      <c r="E11" s="7">
        <v>5026</v>
      </c>
      <c r="F11" s="7">
        <v>10350</v>
      </c>
      <c r="G11" s="7">
        <v>14264</v>
      </c>
      <c r="H11" s="7">
        <v>14289</v>
      </c>
      <c r="I11" s="39">
        <v>17046</v>
      </c>
      <c r="J11" s="7">
        <v>14137</v>
      </c>
      <c r="K11" s="7">
        <v>10632</v>
      </c>
      <c r="L11" s="7">
        <v>7926</v>
      </c>
      <c r="M11" s="7">
        <v>9495</v>
      </c>
      <c r="N11" s="7">
        <v>7457</v>
      </c>
      <c r="O11" s="7">
        <v>8287</v>
      </c>
      <c r="P11" s="7">
        <v>22371</v>
      </c>
      <c r="Q11" s="7">
        <v>24867</v>
      </c>
      <c r="R11" s="1">
        <v>73690</v>
      </c>
      <c r="S11" s="8">
        <v>131667</v>
      </c>
      <c r="T11" s="8">
        <v>148637</v>
      </c>
      <c r="U11" s="110">
        <v>149208.66666666666</v>
      </c>
    </row>
    <row r="12" spans="1:21" ht="13.5" customHeight="1">
      <c r="A12" s="51"/>
      <c r="B12" s="37" t="s">
        <v>12</v>
      </c>
      <c r="C12" s="38">
        <v>21802</v>
      </c>
      <c r="D12" s="7">
        <v>146528</v>
      </c>
      <c r="E12" s="7">
        <v>209831</v>
      </c>
      <c r="F12" s="7">
        <v>292874</v>
      </c>
      <c r="G12" s="7">
        <v>366309</v>
      </c>
      <c r="H12" s="7">
        <v>367240</v>
      </c>
      <c r="I12" s="39">
        <v>586432</v>
      </c>
      <c r="J12" s="7">
        <v>757625</v>
      </c>
      <c r="K12" s="7">
        <v>1073964</v>
      </c>
      <c r="L12" s="7">
        <v>924865</v>
      </c>
      <c r="M12" s="7">
        <v>1060375</v>
      </c>
      <c r="N12" s="7">
        <v>1343698</v>
      </c>
      <c r="O12" s="7">
        <v>1757990</v>
      </c>
      <c r="P12" s="7">
        <v>3580033</v>
      </c>
      <c r="Q12" s="7">
        <v>6458825</v>
      </c>
      <c r="R12" s="1">
        <v>8864255</v>
      </c>
      <c r="S12" s="8">
        <v>10150429</v>
      </c>
      <c r="T12" s="8">
        <v>10508015</v>
      </c>
      <c r="U12" s="110">
        <v>10987391.666666666</v>
      </c>
    </row>
    <row r="13" spans="1:21" ht="13.5" customHeight="1">
      <c r="A13" s="51"/>
      <c r="B13" s="37" t="s">
        <v>13</v>
      </c>
      <c r="C13" s="38" t="s">
        <v>0</v>
      </c>
      <c r="D13" s="7">
        <v>2666</v>
      </c>
      <c r="E13" s="7">
        <v>6599</v>
      </c>
      <c r="F13" s="7">
        <v>39790</v>
      </c>
      <c r="G13" s="7">
        <v>83990</v>
      </c>
      <c r="H13" s="7">
        <v>91155</v>
      </c>
      <c r="I13" s="39">
        <v>129587</v>
      </c>
      <c r="J13" s="7">
        <v>119138</v>
      </c>
      <c r="K13" s="7">
        <v>99875</v>
      </c>
      <c r="L13" s="7">
        <v>71564</v>
      </c>
      <c r="M13" s="7">
        <v>60565</v>
      </c>
      <c r="N13" s="7">
        <v>59881</v>
      </c>
      <c r="O13" s="7">
        <v>60311</v>
      </c>
      <c r="P13" s="7">
        <v>114130</v>
      </c>
      <c r="Q13" s="7">
        <v>142434</v>
      </c>
      <c r="R13" s="1">
        <v>369903</v>
      </c>
      <c r="S13" s="8">
        <v>497105</v>
      </c>
      <c r="T13" s="8">
        <v>558581</v>
      </c>
      <c r="U13" s="110">
        <v>659988</v>
      </c>
    </row>
    <row r="14" spans="1:21" ht="13.5" customHeight="1">
      <c r="A14" s="51"/>
      <c r="B14" s="37" t="s">
        <v>14</v>
      </c>
      <c r="C14" s="38">
        <v>38518</v>
      </c>
      <c r="D14" s="7">
        <v>80696</v>
      </c>
      <c r="E14" s="7">
        <v>113639</v>
      </c>
      <c r="F14" s="7">
        <v>129992</v>
      </c>
      <c r="G14" s="7">
        <v>183601</v>
      </c>
      <c r="H14" s="7">
        <v>238210</v>
      </c>
      <c r="I14" s="39">
        <v>329574</v>
      </c>
      <c r="J14" s="7">
        <v>378439</v>
      </c>
      <c r="K14" s="7">
        <v>384636</v>
      </c>
      <c r="L14" s="7">
        <v>329297</v>
      </c>
      <c r="M14" s="7">
        <v>296040</v>
      </c>
      <c r="N14" s="7">
        <v>275523</v>
      </c>
      <c r="O14" s="7">
        <v>261614</v>
      </c>
      <c r="P14" s="7">
        <v>267806</v>
      </c>
      <c r="Q14" s="7">
        <v>279383</v>
      </c>
      <c r="R14" s="1">
        <v>369967</v>
      </c>
      <c r="S14" s="8">
        <v>487120</v>
      </c>
      <c r="T14" s="8">
        <v>538903</v>
      </c>
      <c r="U14" s="110">
        <v>497192.33333333331</v>
      </c>
    </row>
    <row r="15" spans="1:21" ht="13.5" customHeight="1">
      <c r="A15" s="51"/>
      <c r="B15" s="57" t="s">
        <v>15</v>
      </c>
      <c r="C15" s="38">
        <v>5253</v>
      </c>
      <c r="D15" s="7">
        <v>9165</v>
      </c>
      <c r="E15" s="7">
        <v>9136</v>
      </c>
      <c r="F15" s="7">
        <v>9468</v>
      </c>
      <c r="G15" s="7">
        <v>13161</v>
      </c>
      <c r="H15" s="7">
        <v>13810</v>
      </c>
      <c r="I15" s="39">
        <v>17492</v>
      </c>
      <c r="J15" s="7">
        <v>19901</v>
      </c>
      <c r="K15" s="7">
        <v>17025</v>
      </c>
      <c r="L15" s="7">
        <v>14913</v>
      </c>
      <c r="M15" s="7">
        <v>13055</v>
      </c>
      <c r="N15" s="7">
        <v>14650</v>
      </c>
      <c r="O15" s="7">
        <v>15648</v>
      </c>
      <c r="P15" s="7">
        <v>18829</v>
      </c>
      <c r="Q15" s="7">
        <v>22275</v>
      </c>
      <c r="R15" s="1">
        <v>44898</v>
      </c>
      <c r="S15" s="8">
        <v>71868</v>
      </c>
      <c r="T15" s="8">
        <v>99265</v>
      </c>
      <c r="U15" s="110">
        <v>120436.66666666667</v>
      </c>
    </row>
    <row r="16" spans="1:21" ht="13.5" customHeight="1">
      <c r="A16" s="51"/>
      <c r="B16" s="86" t="s">
        <v>16</v>
      </c>
      <c r="C16" s="38">
        <v>4918</v>
      </c>
      <c r="D16" s="7">
        <v>12484</v>
      </c>
      <c r="E16" s="7">
        <v>16254</v>
      </c>
      <c r="F16" s="7">
        <v>17122</v>
      </c>
      <c r="G16" s="7">
        <v>18770</v>
      </c>
      <c r="H16" s="7">
        <v>20119</v>
      </c>
      <c r="I16" s="39">
        <v>24902</v>
      </c>
      <c r="J16" s="7">
        <v>29365</v>
      </c>
      <c r="K16" s="7">
        <v>30733</v>
      </c>
      <c r="L16" s="7">
        <v>34916</v>
      </c>
      <c r="M16" s="7">
        <v>42740</v>
      </c>
      <c r="N16" s="7">
        <v>38971</v>
      </c>
      <c r="O16" s="7">
        <v>33562</v>
      </c>
      <c r="P16" s="7">
        <v>40559</v>
      </c>
      <c r="Q16" s="7">
        <v>58887</v>
      </c>
      <c r="R16" s="1">
        <v>73561</v>
      </c>
      <c r="S16" s="8">
        <v>81734</v>
      </c>
      <c r="T16" s="8">
        <v>87279.5</v>
      </c>
      <c r="U16" s="110">
        <v>111883.33333333333</v>
      </c>
    </row>
    <row r="17" spans="1:21" ht="13.5" customHeight="1">
      <c r="A17" s="51"/>
      <c r="B17" s="37" t="s">
        <v>17</v>
      </c>
      <c r="C17" s="38">
        <v>2769</v>
      </c>
      <c r="D17" s="7">
        <v>3309</v>
      </c>
      <c r="E17" s="7">
        <v>4967</v>
      </c>
      <c r="F17" s="7">
        <v>9909</v>
      </c>
      <c r="G17" s="7">
        <v>22932</v>
      </c>
      <c r="H17" s="7">
        <v>23832</v>
      </c>
      <c r="I17" s="39">
        <v>40633</v>
      </c>
      <c r="J17" s="7">
        <v>53864</v>
      </c>
      <c r="K17" s="7">
        <v>69747</v>
      </c>
      <c r="L17" s="7">
        <v>77839</v>
      </c>
      <c r="M17" s="7">
        <v>131065</v>
      </c>
      <c r="N17" s="7">
        <v>272161</v>
      </c>
      <c r="O17" s="7">
        <v>540284</v>
      </c>
      <c r="P17" s="7">
        <v>1058732</v>
      </c>
      <c r="Q17" s="7">
        <v>1662601</v>
      </c>
      <c r="R17" s="1">
        <v>2670828</v>
      </c>
      <c r="S17" s="8">
        <v>3658043</v>
      </c>
      <c r="T17" s="8">
        <v>4567540.5</v>
      </c>
      <c r="U17" s="110">
        <v>5501129</v>
      </c>
    </row>
    <row r="18" spans="1:21" ht="13.5" customHeight="1">
      <c r="A18" s="51"/>
      <c r="B18" s="37" t="s">
        <v>18</v>
      </c>
      <c r="C18" s="38">
        <v>6488</v>
      </c>
      <c r="D18" s="7">
        <v>11671</v>
      </c>
      <c r="E18" s="7">
        <v>11127</v>
      </c>
      <c r="F18" s="7">
        <v>10564</v>
      </c>
      <c r="G18" s="7">
        <v>12137</v>
      </c>
      <c r="H18" s="7">
        <v>12403</v>
      </c>
      <c r="I18" s="39">
        <v>15477</v>
      </c>
      <c r="J18" s="7">
        <v>16564</v>
      </c>
      <c r="K18" s="7">
        <v>14303</v>
      </c>
      <c r="L18" s="7">
        <v>12181</v>
      </c>
      <c r="M18" s="7">
        <v>16400</v>
      </c>
      <c r="N18" s="7">
        <v>25300</v>
      </c>
      <c r="O18" s="7">
        <v>32988</v>
      </c>
      <c r="P18" s="7">
        <v>91480</v>
      </c>
      <c r="Q18" s="7">
        <v>173126</v>
      </c>
      <c r="R18" s="1">
        <v>577273</v>
      </c>
      <c r="S18" s="8">
        <v>942959</v>
      </c>
      <c r="T18" s="8">
        <v>1087422.5</v>
      </c>
      <c r="U18" s="110">
        <v>1567814.33333333</v>
      </c>
    </row>
    <row r="19" spans="1:21" ht="13.5" customHeight="1">
      <c r="A19" s="51"/>
      <c r="B19" s="37" t="s">
        <v>19</v>
      </c>
      <c r="C19" s="40" t="s">
        <v>4</v>
      </c>
      <c r="D19" s="41" t="s">
        <v>4</v>
      </c>
      <c r="E19" s="41" t="s">
        <v>4</v>
      </c>
      <c r="F19" s="41" t="s">
        <v>4</v>
      </c>
      <c r="G19" s="41" t="s">
        <v>4</v>
      </c>
      <c r="H19" s="41" t="s">
        <v>4</v>
      </c>
      <c r="I19" s="43" t="s">
        <v>4</v>
      </c>
      <c r="J19" s="41" t="s">
        <v>4</v>
      </c>
      <c r="K19" s="41" t="s">
        <v>4</v>
      </c>
      <c r="L19" s="41" t="s">
        <v>4</v>
      </c>
      <c r="M19" s="41" t="s">
        <v>4</v>
      </c>
      <c r="N19" s="7">
        <v>68900</v>
      </c>
      <c r="O19" s="7">
        <v>75595</v>
      </c>
      <c r="P19" s="7">
        <v>137016</v>
      </c>
      <c r="Q19" s="7">
        <v>162704</v>
      </c>
      <c r="R19" s="1">
        <v>212229</v>
      </c>
      <c r="S19" s="8">
        <v>248213</v>
      </c>
      <c r="T19" s="8">
        <v>271678.5</v>
      </c>
      <c r="U19" s="110">
        <v>260867.66666666666</v>
      </c>
    </row>
    <row r="20" spans="1:21" ht="13.5" customHeight="1">
      <c r="A20" s="51"/>
      <c r="B20" s="37" t="s">
        <v>20</v>
      </c>
      <c r="C20" s="40" t="s">
        <v>4</v>
      </c>
      <c r="D20" s="41" t="s">
        <v>4</v>
      </c>
      <c r="E20" s="7">
        <v>7885</v>
      </c>
      <c r="F20" s="7">
        <v>9974</v>
      </c>
      <c r="G20" s="7">
        <v>17456</v>
      </c>
      <c r="H20" s="7">
        <v>24604</v>
      </c>
      <c r="I20" s="39">
        <v>42578</v>
      </c>
      <c r="J20" s="7">
        <v>40747</v>
      </c>
      <c r="K20" s="7">
        <v>32284</v>
      </c>
      <c r="L20" s="7">
        <v>24712</v>
      </c>
      <c r="M20" s="7">
        <v>19845</v>
      </c>
      <c r="N20" s="7">
        <v>15542</v>
      </c>
      <c r="O20" s="7">
        <v>12572</v>
      </c>
      <c r="P20" s="7">
        <v>23404</v>
      </c>
      <c r="Q20" s="7">
        <v>28905</v>
      </c>
      <c r="R20" s="1">
        <v>64080</v>
      </c>
      <c r="S20" s="8">
        <v>87098</v>
      </c>
      <c r="T20" s="8">
        <v>109252</v>
      </c>
      <c r="U20" s="110">
        <v>125983.33333333333</v>
      </c>
    </row>
    <row r="21" spans="1:21" ht="13.5" customHeight="1">
      <c r="A21" s="51"/>
      <c r="B21" s="37" t="s">
        <v>21</v>
      </c>
      <c r="C21" s="38">
        <v>111892</v>
      </c>
      <c r="D21" s="7">
        <v>324643</v>
      </c>
      <c r="E21" s="7">
        <v>515198</v>
      </c>
      <c r="F21" s="7">
        <v>583576</v>
      </c>
      <c r="G21" s="7">
        <v>842347</v>
      </c>
      <c r="H21" s="7">
        <v>966747</v>
      </c>
      <c r="I21" s="39">
        <v>1205314</v>
      </c>
      <c r="J21" s="7">
        <v>1210584</v>
      </c>
      <c r="K21" s="7">
        <v>1242447</v>
      </c>
      <c r="L21" s="7">
        <v>972395</v>
      </c>
      <c r="M21" s="7">
        <v>786290</v>
      </c>
      <c r="N21" s="7">
        <v>686098</v>
      </c>
      <c r="O21" s="7">
        <v>628898</v>
      </c>
      <c r="P21" s="7">
        <v>823696</v>
      </c>
      <c r="Q21" s="7">
        <v>952272</v>
      </c>
      <c r="R21" s="1">
        <v>1529058</v>
      </c>
      <c r="S21" s="8">
        <v>1759859</v>
      </c>
      <c r="T21" s="8">
        <v>1785527</v>
      </c>
      <c r="U21" s="110">
        <v>2105383.6666666665</v>
      </c>
    </row>
    <row r="22" spans="1:21" ht="13.5" customHeight="1">
      <c r="A22" s="51"/>
      <c r="B22" s="37" t="s">
        <v>22</v>
      </c>
      <c r="C22" s="38">
        <v>55572</v>
      </c>
      <c r="D22" s="7">
        <v>118284</v>
      </c>
      <c r="E22" s="7">
        <v>141474</v>
      </c>
      <c r="F22" s="7">
        <v>144178</v>
      </c>
      <c r="G22" s="7">
        <v>146205</v>
      </c>
      <c r="H22" s="7">
        <v>142121</v>
      </c>
      <c r="I22" s="39">
        <v>159663</v>
      </c>
      <c r="J22" s="7">
        <v>151328</v>
      </c>
      <c r="K22" s="7">
        <v>142999</v>
      </c>
      <c r="L22" s="7">
        <v>110992</v>
      </c>
      <c r="M22" s="7">
        <v>99275</v>
      </c>
      <c r="N22" s="7">
        <v>93202</v>
      </c>
      <c r="O22" s="7">
        <v>83198</v>
      </c>
      <c r="P22" s="7">
        <v>101802</v>
      </c>
      <c r="Q22" s="7">
        <v>94263</v>
      </c>
      <c r="R22" s="1">
        <v>186534</v>
      </c>
      <c r="S22" s="8">
        <v>300789</v>
      </c>
      <c r="T22" s="8">
        <v>369002.5</v>
      </c>
      <c r="U22" s="110">
        <v>670855</v>
      </c>
    </row>
    <row r="23" spans="1:21" ht="13.5" customHeight="1">
      <c r="A23" s="51"/>
      <c r="B23" s="57" t="s">
        <v>23</v>
      </c>
      <c r="C23" s="38">
        <v>20969</v>
      </c>
      <c r="D23" s="7">
        <v>106077</v>
      </c>
      <c r="E23" s="7">
        <v>204692</v>
      </c>
      <c r="F23" s="7">
        <v>261650</v>
      </c>
      <c r="G23" s="7">
        <v>324069</v>
      </c>
      <c r="H23" s="7">
        <v>305920</v>
      </c>
      <c r="I23" s="39">
        <v>273765</v>
      </c>
      <c r="J23" s="7">
        <v>225994</v>
      </c>
      <c r="K23" s="7">
        <v>168250</v>
      </c>
      <c r="L23" s="7">
        <v>117365</v>
      </c>
      <c r="M23" s="7">
        <v>83970</v>
      </c>
      <c r="N23" s="7">
        <v>56278</v>
      </c>
      <c r="O23" s="7">
        <v>40217</v>
      </c>
      <c r="P23" s="7">
        <v>47659</v>
      </c>
      <c r="Q23" s="7">
        <v>43316</v>
      </c>
      <c r="R23" s="1">
        <v>91085</v>
      </c>
      <c r="S23" s="8">
        <v>139477</v>
      </c>
      <c r="T23" s="8">
        <v>175395</v>
      </c>
      <c r="U23" s="110">
        <v>304329</v>
      </c>
    </row>
    <row r="24" spans="1:21" ht="13.5" customHeight="1">
      <c r="A24" s="51"/>
      <c r="B24" s="37" t="s">
        <v>24</v>
      </c>
      <c r="C24" s="38" t="s">
        <v>0</v>
      </c>
      <c r="D24" s="7">
        <v>12691</v>
      </c>
      <c r="E24" s="7">
        <v>48392</v>
      </c>
      <c r="F24" s="7">
        <v>110086</v>
      </c>
      <c r="G24" s="7">
        <v>147838</v>
      </c>
      <c r="H24" s="7">
        <v>126685</v>
      </c>
      <c r="I24" s="39">
        <v>135450</v>
      </c>
      <c r="J24" s="7">
        <v>110967</v>
      </c>
      <c r="K24" s="7">
        <v>80897</v>
      </c>
      <c r="L24" s="7">
        <v>51630</v>
      </c>
      <c r="M24" s="7">
        <v>38085</v>
      </c>
      <c r="N24" s="7">
        <v>33268</v>
      </c>
      <c r="O24" s="7">
        <v>27842</v>
      </c>
      <c r="P24" s="7">
        <v>47891</v>
      </c>
      <c r="Q24" s="7">
        <v>62840</v>
      </c>
      <c r="R24" s="1">
        <v>134735</v>
      </c>
      <c r="S24" s="8">
        <v>186942</v>
      </c>
      <c r="T24" s="8">
        <v>205405.5</v>
      </c>
      <c r="U24" s="110">
        <v>263362.33333333331</v>
      </c>
    </row>
    <row r="25" spans="1:21" ht="13.5" customHeight="1">
      <c r="A25" s="51"/>
      <c r="B25" s="37" t="s">
        <v>25</v>
      </c>
      <c r="C25" s="38">
        <v>31420</v>
      </c>
      <c r="D25" s="7">
        <v>59799</v>
      </c>
      <c r="E25" s="7">
        <v>63398</v>
      </c>
      <c r="F25" s="7">
        <v>59517</v>
      </c>
      <c r="G25" s="7">
        <v>59356</v>
      </c>
      <c r="H25" s="7">
        <v>50249</v>
      </c>
      <c r="I25" s="39">
        <v>40162</v>
      </c>
      <c r="J25" s="7">
        <v>30906</v>
      </c>
      <c r="K25" s="7">
        <v>22007</v>
      </c>
      <c r="L25" s="7">
        <v>15744</v>
      </c>
      <c r="M25" s="7">
        <v>15525</v>
      </c>
      <c r="N25" s="7">
        <v>16830</v>
      </c>
      <c r="O25" s="7">
        <v>16553</v>
      </c>
      <c r="P25" s="7">
        <v>34562</v>
      </c>
      <c r="Q25" s="7">
        <v>34119</v>
      </c>
      <c r="R25" s="1">
        <v>80271</v>
      </c>
      <c r="S25" s="8">
        <v>140583</v>
      </c>
      <c r="T25" s="8">
        <v>189314.5</v>
      </c>
      <c r="U25" s="110">
        <v>201903.66666666666</v>
      </c>
    </row>
    <row r="26" spans="1:21" ht="13.5" customHeight="1">
      <c r="A26" s="51"/>
      <c r="B26" s="37" t="s">
        <v>26</v>
      </c>
      <c r="C26" s="38">
        <v>68233</v>
      </c>
      <c r="D26" s="7">
        <v>80975</v>
      </c>
      <c r="E26" s="7">
        <v>61827</v>
      </c>
      <c r="F26" s="7">
        <v>54146</v>
      </c>
      <c r="G26" s="7">
        <v>49747</v>
      </c>
      <c r="H26" s="7">
        <v>52903</v>
      </c>
      <c r="I26" s="39">
        <v>52766</v>
      </c>
      <c r="J26" s="7">
        <v>46427</v>
      </c>
      <c r="K26" s="7">
        <v>37076</v>
      </c>
      <c r="L26" s="7">
        <v>27973</v>
      </c>
      <c r="M26" s="7">
        <v>29675</v>
      </c>
      <c r="N26" s="7">
        <v>30557</v>
      </c>
      <c r="O26" s="7">
        <v>39542</v>
      </c>
      <c r="P26" s="7">
        <v>85502</v>
      </c>
      <c r="Q26" s="7">
        <v>87407</v>
      </c>
      <c r="R26" s="1">
        <v>115885</v>
      </c>
      <c r="S26" s="8">
        <v>172866</v>
      </c>
      <c r="T26" s="8">
        <v>198245</v>
      </c>
      <c r="U26" s="110">
        <v>267594.33333333331</v>
      </c>
    </row>
    <row r="27" spans="1:21" ht="13.5" customHeight="1">
      <c r="A27" s="51"/>
      <c r="B27" s="37" t="s">
        <v>27</v>
      </c>
      <c r="C27" s="38">
        <v>31825</v>
      </c>
      <c r="D27" s="7">
        <v>37453</v>
      </c>
      <c r="E27" s="7">
        <v>48881</v>
      </c>
      <c r="F27" s="7">
        <v>58883</v>
      </c>
      <c r="G27" s="7">
        <v>78961</v>
      </c>
      <c r="H27" s="7">
        <v>93330</v>
      </c>
      <c r="I27" s="39">
        <v>110562</v>
      </c>
      <c r="J27" s="7">
        <v>107814</v>
      </c>
      <c r="K27" s="7">
        <v>100728</v>
      </c>
      <c r="L27" s="7">
        <v>83993</v>
      </c>
      <c r="M27" s="7">
        <v>74475</v>
      </c>
      <c r="N27" s="7">
        <v>60403</v>
      </c>
      <c r="O27" s="7">
        <v>43014</v>
      </c>
      <c r="P27" s="7">
        <v>43402</v>
      </c>
      <c r="Q27" s="7">
        <v>36296</v>
      </c>
      <c r="R27" s="1">
        <v>36691</v>
      </c>
      <c r="S27" s="8">
        <v>45666</v>
      </c>
      <c r="T27" s="8">
        <v>54240</v>
      </c>
      <c r="U27" s="110">
        <v>55377.333333333336</v>
      </c>
    </row>
    <row r="28" spans="1:21" ht="13.5" customHeight="1">
      <c r="A28" s="51"/>
      <c r="B28" s="37" t="s">
        <v>28</v>
      </c>
      <c r="C28" s="38">
        <v>51209</v>
      </c>
      <c r="D28" s="7">
        <v>77529</v>
      </c>
      <c r="E28" s="7">
        <v>83412</v>
      </c>
      <c r="F28" s="7">
        <v>82806</v>
      </c>
      <c r="G28" s="7">
        <v>94296</v>
      </c>
      <c r="H28" s="7">
        <v>93934</v>
      </c>
      <c r="I28" s="39">
        <v>104944</v>
      </c>
      <c r="J28" s="7">
        <v>103179</v>
      </c>
      <c r="K28" s="7">
        <v>96330</v>
      </c>
      <c r="L28" s="7">
        <v>82591</v>
      </c>
      <c r="M28" s="7">
        <v>85165</v>
      </c>
      <c r="N28" s="7">
        <v>94178</v>
      </c>
      <c r="O28" s="7">
        <v>124345</v>
      </c>
      <c r="P28" s="7">
        <v>195581</v>
      </c>
      <c r="Q28" s="7">
        <v>313494</v>
      </c>
      <c r="R28" s="1">
        <v>518315</v>
      </c>
      <c r="S28" s="8">
        <v>803695</v>
      </c>
      <c r="T28" s="8">
        <v>954241</v>
      </c>
      <c r="U28" s="110">
        <v>1360361.6666666667</v>
      </c>
    </row>
    <row r="29" spans="1:21" ht="13.5" customHeight="1">
      <c r="A29" s="51"/>
      <c r="B29" s="37" t="s">
        <v>29</v>
      </c>
      <c r="C29" s="38">
        <v>164024</v>
      </c>
      <c r="D29" s="7">
        <v>260106</v>
      </c>
      <c r="E29" s="7">
        <v>353319</v>
      </c>
      <c r="F29" s="7">
        <v>443491</v>
      </c>
      <c r="G29" s="7">
        <v>657137</v>
      </c>
      <c r="H29" s="7">
        <v>846324</v>
      </c>
      <c r="I29" s="39">
        <v>1059245</v>
      </c>
      <c r="J29" s="7">
        <v>1088548</v>
      </c>
      <c r="K29" s="7">
        <v>1065620</v>
      </c>
      <c r="L29" s="7">
        <v>857658</v>
      </c>
      <c r="M29" s="7">
        <v>721230</v>
      </c>
      <c r="N29" s="7">
        <v>576452</v>
      </c>
      <c r="O29" s="7">
        <v>494660</v>
      </c>
      <c r="P29" s="7">
        <v>500982</v>
      </c>
      <c r="Q29" s="7">
        <v>573733</v>
      </c>
      <c r="R29" s="1">
        <v>772983</v>
      </c>
      <c r="S29" s="8">
        <v>983564</v>
      </c>
      <c r="T29" s="8">
        <v>1208840</v>
      </c>
      <c r="U29" s="110">
        <v>1476802.6666666667</v>
      </c>
    </row>
    <row r="30" spans="1:21" ht="13.5" customHeight="1">
      <c r="A30" s="51"/>
      <c r="B30" s="37" t="s">
        <v>30</v>
      </c>
      <c r="C30" s="38">
        <v>54703</v>
      </c>
      <c r="D30" s="7">
        <v>149093</v>
      </c>
      <c r="E30" s="7">
        <v>268010</v>
      </c>
      <c r="F30" s="7">
        <v>388508</v>
      </c>
      <c r="G30" s="7">
        <v>543880</v>
      </c>
      <c r="H30" s="7">
        <v>541653</v>
      </c>
      <c r="I30" s="39">
        <v>597550</v>
      </c>
      <c r="J30" s="7">
        <v>729292</v>
      </c>
      <c r="K30" s="7">
        <v>852758</v>
      </c>
      <c r="L30" s="7">
        <v>686185</v>
      </c>
      <c r="M30" s="7">
        <v>603825</v>
      </c>
      <c r="N30" s="7">
        <v>529624</v>
      </c>
      <c r="O30" s="7">
        <v>424309</v>
      </c>
      <c r="P30" s="7">
        <v>417152</v>
      </c>
      <c r="Q30" s="7">
        <v>355393</v>
      </c>
      <c r="R30" s="1">
        <v>523589</v>
      </c>
      <c r="S30" s="8">
        <v>587747</v>
      </c>
      <c r="T30" s="8">
        <v>692109</v>
      </c>
      <c r="U30" s="110">
        <v>898421.66666666663</v>
      </c>
    </row>
    <row r="31" spans="1:21" ht="13.5" customHeight="1">
      <c r="A31" s="51"/>
      <c r="B31" s="37" t="s">
        <v>31</v>
      </c>
      <c r="C31" s="38">
        <v>1977</v>
      </c>
      <c r="D31" s="7">
        <v>58728</v>
      </c>
      <c r="E31" s="7">
        <v>160697</v>
      </c>
      <c r="F31" s="7">
        <v>267676</v>
      </c>
      <c r="G31" s="7">
        <v>467356</v>
      </c>
      <c r="H31" s="7">
        <v>505318</v>
      </c>
      <c r="I31" s="39">
        <v>543595</v>
      </c>
      <c r="J31" s="7">
        <v>486795</v>
      </c>
      <c r="K31" s="7">
        <v>390790</v>
      </c>
      <c r="L31" s="7">
        <v>295373</v>
      </c>
      <c r="M31" s="7">
        <v>210570</v>
      </c>
      <c r="N31" s="7">
        <v>143878</v>
      </c>
      <c r="O31" s="7">
        <v>98056</v>
      </c>
      <c r="P31" s="7">
        <v>107474</v>
      </c>
      <c r="Q31" s="7">
        <v>113039</v>
      </c>
      <c r="R31" s="1">
        <v>260463</v>
      </c>
      <c r="S31" s="8">
        <v>378483</v>
      </c>
      <c r="T31" s="8">
        <v>479838</v>
      </c>
      <c r="U31" s="110">
        <v>455246.66666666669</v>
      </c>
    </row>
    <row r="32" spans="1:21" ht="13.5" customHeight="1">
      <c r="A32" s="51"/>
      <c r="B32" s="37" t="s">
        <v>32</v>
      </c>
      <c r="C32" s="38">
        <v>4788</v>
      </c>
      <c r="D32" s="7">
        <v>8558</v>
      </c>
      <c r="E32" s="7">
        <v>11191</v>
      </c>
      <c r="F32" s="7">
        <v>9209</v>
      </c>
      <c r="G32" s="7">
        <v>7952</v>
      </c>
      <c r="H32" s="7">
        <v>7981</v>
      </c>
      <c r="I32" s="39">
        <v>9770</v>
      </c>
      <c r="J32" s="7">
        <v>8408</v>
      </c>
      <c r="K32" s="7">
        <v>8045</v>
      </c>
      <c r="L32" s="7">
        <v>6472</v>
      </c>
      <c r="M32" s="7">
        <v>8735</v>
      </c>
      <c r="N32" s="7">
        <v>8058</v>
      </c>
      <c r="O32" s="7">
        <v>8125</v>
      </c>
      <c r="P32" s="7">
        <v>23527</v>
      </c>
      <c r="Q32" s="7">
        <v>20383</v>
      </c>
      <c r="R32" s="1">
        <v>39908</v>
      </c>
      <c r="S32" s="8">
        <v>61428</v>
      </c>
      <c r="T32" s="8">
        <v>63388</v>
      </c>
      <c r="U32" s="110">
        <v>62537.333333333336</v>
      </c>
    </row>
    <row r="33" spans="1:21" ht="13.5" customHeight="1">
      <c r="A33" s="51"/>
      <c r="B33" s="37" t="s">
        <v>33</v>
      </c>
      <c r="C33" s="38">
        <v>76592</v>
      </c>
      <c r="D33" s="7">
        <v>160541</v>
      </c>
      <c r="E33" s="7">
        <v>222267</v>
      </c>
      <c r="F33" s="7">
        <v>211578</v>
      </c>
      <c r="G33" s="7">
        <v>234869</v>
      </c>
      <c r="H33" s="7">
        <v>216379</v>
      </c>
      <c r="I33" s="39">
        <v>229779</v>
      </c>
      <c r="J33" s="7">
        <v>186835</v>
      </c>
      <c r="K33" s="7">
        <v>153085</v>
      </c>
      <c r="L33" s="7">
        <v>114533</v>
      </c>
      <c r="M33" s="7">
        <v>91420</v>
      </c>
      <c r="N33" s="7">
        <v>77756</v>
      </c>
      <c r="O33" s="7">
        <v>65744</v>
      </c>
      <c r="P33" s="7">
        <v>85616</v>
      </c>
      <c r="Q33" s="7">
        <v>83633</v>
      </c>
      <c r="R33" s="1">
        <v>151196</v>
      </c>
      <c r="S33" s="8">
        <v>232537</v>
      </c>
      <c r="T33" s="8">
        <v>256642.5</v>
      </c>
      <c r="U33" s="110">
        <v>348929.33333333331</v>
      </c>
    </row>
    <row r="34" spans="1:21" ht="13.5" customHeight="1">
      <c r="A34" s="51"/>
      <c r="B34" s="37" t="s">
        <v>34</v>
      </c>
      <c r="C34" s="40" t="s">
        <v>4</v>
      </c>
      <c r="D34" s="41" t="s">
        <v>4</v>
      </c>
      <c r="E34" s="7">
        <v>7979</v>
      </c>
      <c r="F34" s="7">
        <v>11521</v>
      </c>
      <c r="G34" s="7">
        <v>43096</v>
      </c>
      <c r="H34" s="7">
        <v>67067</v>
      </c>
      <c r="I34" s="39">
        <v>94713</v>
      </c>
      <c r="J34" s="7">
        <v>95591</v>
      </c>
      <c r="K34" s="7">
        <v>75903</v>
      </c>
      <c r="L34" s="7">
        <v>56364</v>
      </c>
      <c r="M34" s="7">
        <v>43385</v>
      </c>
      <c r="N34" s="7">
        <v>30646</v>
      </c>
      <c r="O34" s="7">
        <v>19634</v>
      </c>
      <c r="P34" s="7">
        <v>18319</v>
      </c>
      <c r="Q34" s="7">
        <v>13779</v>
      </c>
      <c r="R34" s="1">
        <v>16396</v>
      </c>
      <c r="S34" s="8">
        <v>20031</v>
      </c>
      <c r="T34" s="8">
        <v>24762.5</v>
      </c>
      <c r="U34" s="110">
        <v>24169.333333333332</v>
      </c>
    </row>
    <row r="35" spans="1:21" ht="13.5" customHeight="1">
      <c r="A35" s="51"/>
      <c r="B35" s="37" t="s">
        <v>35</v>
      </c>
      <c r="C35" s="40" t="s">
        <v>4</v>
      </c>
      <c r="D35" s="7">
        <v>6351</v>
      </c>
      <c r="E35" s="7">
        <v>30748</v>
      </c>
      <c r="F35" s="7">
        <v>97414</v>
      </c>
      <c r="G35" s="7">
        <v>202542</v>
      </c>
      <c r="H35" s="7">
        <v>177347</v>
      </c>
      <c r="I35" s="39">
        <v>176662</v>
      </c>
      <c r="J35" s="7">
        <v>150665</v>
      </c>
      <c r="K35" s="7">
        <v>119199</v>
      </c>
      <c r="L35" s="7">
        <v>82101</v>
      </c>
      <c r="M35" s="7">
        <v>57600</v>
      </c>
      <c r="N35" s="7">
        <v>40238</v>
      </c>
      <c r="O35" s="7">
        <v>28796</v>
      </c>
      <c r="P35" s="7">
        <v>31001</v>
      </c>
      <c r="Q35" s="7">
        <v>28198</v>
      </c>
      <c r="R35" s="1">
        <v>74638</v>
      </c>
      <c r="S35" s="8">
        <v>112178</v>
      </c>
      <c r="T35" s="8">
        <v>143456</v>
      </c>
      <c r="U35" s="110">
        <v>192168.66666666666</v>
      </c>
    </row>
    <row r="36" spans="1:21" ht="13.5" customHeight="1">
      <c r="A36" s="51"/>
      <c r="B36" s="37" t="s">
        <v>36</v>
      </c>
      <c r="C36" s="40" t="s">
        <v>4</v>
      </c>
      <c r="D36" s="7">
        <v>2064</v>
      </c>
      <c r="E36" s="7">
        <v>18801</v>
      </c>
      <c r="F36" s="7">
        <v>25653</v>
      </c>
      <c r="G36" s="7">
        <v>14706</v>
      </c>
      <c r="H36" s="7">
        <v>10093</v>
      </c>
      <c r="I36" s="39">
        <v>19691</v>
      </c>
      <c r="J36" s="7">
        <v>16003</v>
      </c>
      <c r="K36" s="7">
        <v>15095</v>
      </c>
      <c r="L36" s="7">
        <v>11041</v>
      </c>
      <c r="M36" s="7">
        <v>10720</v>
      </c>
      <c r="N36" s="7">
        <v>13133</v>
      </c>
      <c r="O36" s="7">
        <v>18179</v>
      </c>
      <c r="P36" s="7">
        <v>53784</v>
      </c>
      <c r="Q36" s="7">
        <v>104828</v>
      </c>
      <c r="R36" s="1">
        <v>316593</v>
      </c>
      <c r="S36" s="8">
        <v>508458</v>
      </c>
      <c r="T36" s="8">
        <v>595172</v>
      </c>
      <c r="U36" s="110">
        <v>646911.33333333337</v>
      </c>
    </row>
    <row r="37" spans="1:21" ht="13.5" customHeight="1">
      <c r="A37" s="51"/>
      <c r="B37" s="37" t="s">
        <v>37</v>
      </c>
      <c r="C37" s="38">
        <v>14265</v>
      </c>
      <c r="D37" s="7">
        <v>20938</v>
      </c>
      <c r="E37" s="7">
        <v>29611</v>
      </c>
      <c r="F37" s="7">
        <v>46294</v>
      </c>
      <c r="G37" s="7">
        <v>72340</v>
      </c>
      <c r="H37" s="7">
        <v>88107</v>
      </c>
      <c r="I37" s="39">
        <v>96667</v>
      </c>
      <c r="J37" s="7">
        <v>91397</v>
      </c>
      <c r="K37" s="7">
        <v>82929</v>
      </c>
      <c r="L37" s="7">
        <v>68393</v>
      </c>
      <c r="M37" s="7">
        <v>57475</v>
      </c>
      <c r="N37" s="7">
        <v>44772</v>
      </c>
      <c r="O37" s="7">
        <v>37048</v>
      </c>
      <c r="P37" s="7">
        <v>40961</v>
      </c>
      <c r="Q37" s="7">
        <v>41193</v>
      </c>
      <c r="R37" s="1">
        <v>54154</v>
      </c>
      <c r="S37" s="8">
        <v>69742</v>
      </c>
      <c r="T37" s="8">
        <v>84516.5</v>
      </c>
      <c r="U37" s="110">
        <v>93802.333333333328</v>
      </c>
    </row>
    <row r="38" spans="1:21" ht="13.5" customHeight="1">
      <c r="A38" s="51"/>
      <c r="B38" s="37" t="s">
        <v>38</v>
      </c>
      <c r="C38" s="38">
        <v>59948</v>
      </c>
      <c r="D38" s="7">
        <v>122790</v>
      </c>
      <c r="E38" s="7">
        <v>188943</v>
      </c>
      <c r="F38" s="7">
        <v>221700</v>
      </c>
      <c r="G38" s="7">
        <v>328975</v>
      </c>
      <c r="H38" s="7">
        <v>431884</v>
      </c>
      <c r="I38" s="39">
        <v>660788</v>
      </c>
      <c r="J38" s="7">
        <v>742486</v>
      </c>
      <c r="K38" s="7">
        <v>850038</v>
      </c>
      <c r="L38" s="7">
        <v>699356</v>
      </c>
      <c r="M38" s="7">
        <v>635080</v>
      </c>
      <c r="N38" s="7">
        <v>615479</v>
      </c>
      <c r="O38" s="7">
        <v>634818</v>
      </c>
      <c r="P38" s="7">
        <v>757822</v>
      </c>
      <c r="Q38" s="7">
        <v>966610</v>
      </c>
      <c r="R38" s="1">
        <v>1476327</v>
      </c>
      <c r="S38" s="8">
        <v>1844581</v>
      </c>
      <c r="T38" s="8">
        <v>2104833.5</v>
      </c>
      <c r="U38" s="110">
        <v>2447027.3333333335</v>
      </c>
    </row>
    <row r="39" spans="1:21" ht="13.5" customHeight="1">
      <c r="A39" s="51"/>
      <c r="B39" s="37" t="s">
        <v>39</v>
      </c>
      <c r="C39" s="38">
        <v>2151</v>
      </c>
      <c r="D39" s="7">
        <v>6723</v>
      </c>
      <c r="E39" s="7">
        <v>5620</v>
      </c>
      <c r="F39" s="7">
        <v>8051</v>
      </c>
      <c r="G39" s="7">
        <v>11259</v>
      </c>
      <c r="H39" s="7">
        <v>13625</v>
      </c>
      <c r="I39" s="39">
        <v>23146</v>
      </c>
      <c r="J39" s="7">
        <v>29808</v>
      </c>
      <c r="K39" s="7">
        <v>24052</v>
      </c>
      <c r="L39" s="7">
        <v>15402</v>
      </c>
      <c r="M39" s="7">
        <v>17435</v>
      </c>
      <c r="N39" s="7">
        <v>21408</v>
      </c>
      <c r="O39" s="7">
        <v>22510</v>
      </c>
      <c r="P39" s="7">
        <v>52405</v>
      </c>
      <c r="Q39" s="7">
        <v>80514</v>
      </c>
      <c r="R39" s="1">
        <v>149606</v>
      </c>
      <c r="S39" s="8">
        <v>205141</v>
      </c>
      <c r="T39" s="8">
        <v>197238</v>
      </c>
      <c r="U39" s="110">
        <v>219740.66666666666</v>
      </c>
    </row>
    <row r="40" spans="1:21" ht="13.5" customHeight="1">
      <c r="A40" s="51"/>
      <c r="B40" s="37" t="s">
        <v>40</v>
      </c>
      <c r="C40" s="38">
        <v>655929</v>
      </c>
      <c r="D40" s="7">
        <v>1001280</v>
      </c>
      <c r="E40" s="7">
        <v>1138353</v>
      </c>
      <c r="F40" s="7">
        <v>1211379</v>
      </c>
      <c r="G40" s="7">
        <v>1571050</v>
      </c>
      <c r="H40" s="7">
        <v>1900425</v>
      </c>
      <c r="I40" s="39">
        <v>2748011</v>
      </c>
      <c r="J40" s="7">
        <v>2825375</v>
      </c>
      <c r="K40" s="7">
        <v>3262278</v>
      </c>
      <c r="L40" s="7">
        <v>2916645</v>
      </c>
      <c r="M40" s="7">
        <v>2577105</v>
      </c>
      <c r="N40" s="7">
        <v>2289314</v>
      </c>
      <c r="O40" s="7">
        <v>2109776</v>
      </c>
      <c r="P40" s="7">
        <v>2388938</v>
      </c>
      <c r="Q40" s="7">
        <v>2851861</v>
      </c>
      <c r="R40" s="1">
        <v>3868133</v>
      </c>
      <c r="S40" s="8">
        <v>4297612</v>
      </c>
      <c r="T40" s="8">
        <v>4393823.5</v>
      </c>
      <c r="U40" s="110">
        <v>4781351.333333333</v>
      </c>
    </row>
    <row r="41" spans="1:21" s="53" customFormat="1" ht="13.5" customHeight="1">
      <c r="A41" s="51"/>
      <c r="B41" s="37" t="s">
        <v>41</v>
      </c>
      <c r="C41" s="38">
        <v>2581</v>
      </c>
      <c r="D41" s="7">
        <v>3298</v>
      </c>
      <c r="E41" s="7">
        <v>3029</v>
      </c>
      <c r="F41" s="7">
        <v>3742</v>
      </c>
      <c r="G41" s="7">
        <v>3702</v>
      </c>
      <c r="H41" s="7">
        <v>4492</v>
      </c>
      <c r="I41" s="39">
        <v>6092</v>
      </c>
      <c r="J41" s="7">
        <v>7272</v>
      </c>
      <c r="K41" s="7">
        <v>8969</v>
      </c>
      <c r="L41" s="7">
        <v>9212</v>
      </c>
      <c r="M41" s="7">
        <v>15250</v>
      </c>
      <c r="N41" s="7">
        <v>21978</v>
      </c>
      <c r="O41" s="7">
        <v>28620</v>
      </c>
      <c r="P41" s="7">
        <v>78358</v>
      </c>
      <c r="Q41" s="7">
        <v>115077</v>
      </c>
      <c r="R41" s="1">
        <v>430000</v>
      </c>
      <c r="S41" s="8">
        <v>719137</v>
      </c>
      <c r="T41" s="8">
        <v>877208.5</v>
      </c>
      <c r="U41" s="110">
        <v>1295909</v>
      </c>
    </row>
    <row r="42" spans="1:21" ht="13.5" customHeight="1">
      <c r="A42" s="51"/>
      <c r="B42" s="37" t="s">
        <v>42</v>
      </c>
      <c r="C42" s="40" t="s">
        <v>4</v>
      </c>
      <c r="D42" s="41" t="s">
        <v>4</v>
      </c>
      <c r="E42" s="41" t="s">
        <v>4</v>
      </c>
      <c r="F42" s="41" t="s">
        <v>4</v>
      </c>
      <c r="G42" s="39">
        <v>81461</v>
      </c>
      <c r="H42" s="7">
        <v>113091</v>
      </c>
      <c r="I42" s="39">
        <v>156654</v>
      </c>
      <c r="J42" s="7">
        <v>131863</v>
      </c>
      <c r="K42" s="7">
        <v>105871</v>
      </c>
      <c r="L42" s="7">
        <v>74477</v>
      </c>
      <c r="M42" s="7">
        <v>48205</v>
      </c>
      <c r="N42" s="7">
        <v>29907</v>
      </c>
      <c r="O42" s="7">
        <v>18437</v>
      </c>
      <c r="P42" s="7">
        <v>14818</v>
      </c>
      <c r="Q42" s="7">
        <v>9388</v>
      </c>
      <c r="R42" s="1">
        <v>12114</v>
      </c>
      <c r="S42" s="8">
        <v>16639</v>
      </c>
      <c r="T42" s="8">
        <v>32481</v>
      </c>
      <c r="U42" s="110">
        <v>40672</v>
      </c>
    </row>
    <row r="43" spans="1:21" ht="13.5" customHeight="1">
      <c r="A43" s="51"/>
      <c r="B43" s="37" t="s">
        <v>43</v>
      </c>
      <c r="C43" s="38">
        <v>218193</v>
      </c>
      <c r="D43" s="7">
        <v>328249</v>
      </c>
      <c r="E43" s="7">
        <v>372493</v>
      </c>
      <c r="F43" s="7">
        <v>394943</v>
      </c>
      <c r="G43" s="7">
        <v>459293</v>
      </c>
      <c r="H43" s="7">
        <v>458734</v>
      </c>
      <c r="I43" s="39">
        <v>598374</v>
      </c>
      <c r="J43" s="7">
        <v>680452</v>
      </c>
      <c r="K43" s="7">
        <v>649220</v>
      </c>
      <c r="L43" s="7">
        <v>520773</v>
      </c>
      <c r="M43" s="7">
        <v>440475</v>
      </c>
      <c r="N43" s="7">
        <v>396614</v>
      </c>
      <c r="O43" s="7">
        <v>316496</v>
      </c>
      <c r="P43" s="7">
        <v>302185</v>
      </c>
      <c r="Q43" s="7">
        <v>259673</v>
      </c>
      <c r="R43" s="1">
        <v>339279</v>
      </c>
      <c r="S43" s="8">
        <v>469748</v>
      </c>
      <c r="T43" s="8">
        <v>571895.5</v>
      </c>
      <c r="U43" s="110">
        <v>673799.33333333337</v>
      </c>
    </row>
    <row r="44" spans="1:21" ht="13.5" customHeight="1">
      <c r="A44" s="51"/>
      <c r="B44" s="37" t="s">
        <v>44</v>
      </c>
      <c r="C44" s="40" t="s">
        <v>4</v>
      </c>
      <c r="D44" s="41" t="s">
        <v>4</v>
      </c>
      <c r="E44" s="41" t="s">
        <v>4</v>
      </c>
      <c r="F44" s="41" t="s">
        <v>4</v>
      </c>
      <c r="G44" s="41" t="s">
        <v>4</v>
      </c>
      <c r="H44" s="41" t="s">
        <v>4</v>
      </c>
      <c r="I44" s="39">
        <v>40442</v>
      </c>
      <c r="J44" s="7">
        <v>40432</v>
      </c>
      <c r="K44" s="7">
        <v>30558</v>
      </c>
      <c r="L44" s="7">
        <v>20545</v>
      </c>
      <c r="M44" s="7">
        <v>18270</v>
      </c>
      <c r="N44" s="7">
        <v>20003</v>
      </c>
      <c r="O44" s="7">
        <v>20160</v>
      </c>
      <c r="P44" s="7">
        <v>56294</v>
      </c>
      <c r="Q44" s="7">
        <v>65489</v>
      </c>
      <c r="R44" s="1">
        <v>131747</v>
      </c>
      <c r="S44" s="8">
        <v>206382</v>
      </c>
      <c r="T44" s="8">
        <v>235414.5</v>
      </c>
      <c r="U44" s="110">
        <v>259267</v>
      </c>
    </row>
    <row r="45" spans="1:21" ht="13.5" customHeight="1">
      <c r="A45" s="51"/>
      <c r="B45" s="37" t="s">
        <v>45</v>
      </c>
      <c r="C45" s="38">
        <v>1022</v>
      </c>
      <c r="D45" s="7">
        <v>5123</v>
      </c>
      <c r="E45" s="7">
        <v>11600</v>
      </c>
      <c r="F45" s="7">
        <v>30503</v>
      </c>
      <c r="G45" s="7">
        <v>57317</v>
      </c>
      <c r="H45" s="7">
        <v>65748</v>
      </c>
      <c r="I45" s="39">
        <v>113136</v>
      </c>
      <c r="J45" s="7">
        <v>107644</v>
      </c>
      <c r="K45" s="7">
        <v>110440</v>
      </c>
      <c r="L45" s="7">
        <v>90193</v>
      </c>
      <c r="M45" s="7">
        <v>84875</v>
      </c>
      <c r="N45" s="7">
        <v>71314</v>
      </c>
      <c r="O45" s="7">
        <v>66149</v>
      </c>
      <c r="P45" s="7">
        <v>107805</v>
      </c>
      <c r="Q45" s="7">
        <v>139307</v>
      </c>
      <c r="R45" s="1">
        <v>289702</v>
      </c>
      <c r="S45" s="8">
        <v>375743</v>
      </c>
      <c r="T45" s="8">
        <v>411474</v>
      </c>
      <c r="U45" s="110">
        <v>380242</v>
      </c>
    </row>
    <row r="46" spans="1:21" ht="13.5" customHeight="1">
      <c r="A46" s="51"/>
      <c r="B46" s="37" t="s">
        <v>46</v>
      </c>
      <c r="C46" s="38">
        <v>303417</v>
      </c>
      <c r="D46" s="7">
        <v>430505</v>
      </c>
      <c r="E46" s="7">
        <v>545309</v>
      </c>
      <c r="F46" s="7">
        <v>587829</v>
      </c>
      <c r="G46" s="7">
        <v>845720</v>
      </c>
      <c r="H46" s="7">
        <v>985250</v>
      </c>
      <c r="I46" s="39">
        <v>1442374</v>
      </c>
      <c r="J46" s="7">
        <v>1392557</v>
      </c>
      <c r="K46" s="7">
        <v>1240415</v>
      </c>
      <c r="L46" s="7">
        <v>976573</v>
      </c>
      <c r="M46" s="7">
        <v>783965</v>
      </c>
      <c r="N46" s="7">
        <v>603490</v>
      </c>
      <c r="O46" s="7">
        <v>445895</v>
      </c>
      <c r="P46" s="7">
        <v>401016</v>
      </c>
      <c r="Q46" s="7">
        <v>369316</v>
      </c>
      <c r="R46" s="1">
        <v>508291</v>
      </c>
      <c r="S46" s="8">
        <v>739068</v>
      </c>
      <c r="T46" s="8">
        <v>915901.5</v>
      </c>
      <c r="U46" s="110">
        <v>1274228.6666666667</v>
      </c>
    </row>
    <row r="47" spans="1:21" ht="13.5" customHeight="1">
      <c r="A47" s="51"/>
      <c r="B47" s="37" t="s">
        <v>47</v>
      </c>
      <c r="C47" s="38">
        <v>23902</v>
      </c>
      <c r="D47" s="7">
        <v>37394</v>
      </c>
      <c r="E47" s="7">
        <v>55396</v>
      </c>
      <c r="F47" s="7">
        <v>73993</v>
      </c>
      <c r="G47" s="7">
        <v>106305</v>
      </c>
      <c r="H47" s="7">
        <v>134519</v>
      </c>
      <c r="I47" s="39">
        <v>179141</v>
      </c>
      <c r="J47" s="7">
        <v>175189</v>
      </c>
      <c r="K47" s="7">
        <v>171929</v>
      </c>
      <c r="L47" s="7">
        <v>138878</v>
      </c>
      <c r="M47" s="7">
        <v>113395</v>
      </c>
      <c r="N47" s="7">
        <v>85974</v>
      </c>
      <c r="O47" s="7">
        <v>74374</v>
      </c>
      <c r="P47" s="7">
        <v>84001</v>
      </c>
      <c r="Q47" s="7">
        <v>95088</v>
      </c>
      <c r="R47" s="1">
        <v>119277</v>
      </c>
      <c r="S47" s="8">
        <v>134335</v>
      </c>
      <c r="T47" s="8">
        <v>152189</v>
      </c>
      <c r="U47" s="110">
        <v>184586.33333333334</v>
      </c>
    </row>
    <row r="48" spans="1:21" ht="13.5" customHeight="1">
      <c r="A48" s="51"/>
      <c r="B48" s="37" t="s">
        <v>48</v>
      </c>
      <c r="C48" s="38">
        <v>8707</v>
      </c>
      <c r="D48" s="7">
        <v>9986</v>
      </c>
      <c r="E48" s="7">
        <v>8074</v>
      </c>
      <c r="F48" s="7">
        <v>7686</v>
      </c>
      <c r="G48" s="7">
        <v>6270</v>
      </c>
      <c r="H48" s="7">
        <v>5528</v>
      </c>
      <c r="I48" s="39">
        <v>6179</v>
      </c>
      <c r="J48" s="7">
        <v>6582</v>
      </c>
      <c r="K48" s="7">
        <v>5358</v>
      </c>
      <c r="L48" s="7">
        <v>4979</v>
      </c>
      <c r="M48" s="7">
        <v>7120</v>
      </c>
      <c r="N48" s="7">
        <v>11140</v>
      </c>
      <c r="O48" s="7">
        <v>14364</v>
      </c>
      <c r="P48" s="7">
        <v>46080</v>
      </c>
      <c r="Q48" s="7">
        <v>49964</v>
      </c>
      <c r="R48" s="1">
        <v>115978</v>
      </c>
      <c r="S48" s="8">
        <v>218494</v>
      </c>
      <c r="T48" s="8">
        <v>279845</v>
      </c>
      <c r="U48" s="110">
        <v>450445.66666666669</v>
      </c>
    </row>
    <row r="49" spans="1:21" ht="13.5" customHeight="1">
      <c r="A49" s="51"/>
      <c r="B49" s="37" t="s">
        <v>49</v>
      </c>
      <c r="C49" s="40" t="s">
        <v>4</v>
      </c>
      <c r="D49" s="41" t="s">
        <v>4</v>
      </c>
      <c r="E49" s="41" t="s">
        <v>4</v>
      </c>
      <c r="F49" s="41" t="s">
        <v>4</v>
      </c>
      <c r="G49" s="7">
        <v>91055</v>
      </c>
      <c r="H49" s="7">
        <v>88508</v>
      </c>
      <c r="I49" s="39">
        <v>100790</v>
      </c>
      <c r="J49" s="7">
        <v>82534</v>
      </c>
      <c r="K49" s="7">
        <v>66061</v>
      </c>
      <c r="L49" s="7">
        <v>44124</v>
      </c>
      <c r="M49" s="7">
        <v>30710</v>
      </c>
      <c r="N49" s="7">
        <v>18577</v>
      </c>
      <c r="O49" s="7">
        <v>10899</v>
      </c>
      <c r="P49" s="7">
        <v>9599</v>
      </c>
      <c r="Q49" s="7">
        <v>7731</v>
      </c>
      <c r="R49" s="1">
        <v>13495</v>
      </c>
      <c r="S49" s="8">
        <v>22238</v>
      </c>
      <c r="T49" s="8">
        <v>33657.5</v>
      </c>
      <c r="U49" s="110">
        <v>32467.333333333332</v>
      </c>
    </row>
    <row r="50" spans="1:21" ht="13.5" customHeight="1">
      <c r="A50" s="51"/>
      <c r="B50" s="37" t="s">
        <v>50</v>
      </c>
      <c r="C50" s="38">
        <v>5653</v>
      </c>
      <c r="D50" s="7">
        <v>21226</v>
      </c>
      <c r="E50" s="7">
        <v>19316</v>
      </c>
      <c r="F50" s="7">
        <v>16702</v>
      </c>
      <c r="G50" s="7">
        <v>20029</v>
      </c>
      <c r="H50" s="7">
        <v>17746</v>
      </c>
      <c r="I50" s="39">
        <v>18607</v>
      </c>
      <c r="J50" s="7">
        <v>15648</v>
      </c>
      <c r="K50" s="7">
        <v>13251</v>
      </c>
      <c r="L50" s="7">
        <v>11468</v>
      </c>
      <c r="M50" s="7">
        <v>14305</v>
      </c>
      <c r="N50" s="7">
        <v>15843</v>
      </c>
      <c r="O50" s="7">
        <v>19024</v>
      </c>
      <c r="P50" s="7">
        <v>48369</v>
      </c>
      <c r="Q50" s="7">
        <v>59114</v>
      </c>
      <c r="R50" s="1">
        <v>159004</v>
      </c>
      <c r="S50" s="8">
        <v>288993</v>
      </c>
      <c r="T50" s="8">
        <v>372118.5</v>
      </c>
      <c r="U50" s="110">
        <v>499478.66666666669</v>
      </c>
    </row>
    <row r="51" spans="1:21" ht="13.5" customHeight="1">
      <c r="A51" s="51"/>
      <c r="B51" s="37" t="s">
        <v>51</v>
      </c>
      <c r="C51" s="38">
        <v>17681</v>
      </c>
      <c r="D51" s="7">
        <v>43422</v>
      </c>
      <c r="E51" s="7">
        <v>62411</v>
      </c>
      <c r="F51" s="7">
        <v>114616</v>
      </c>
      <c r="G51" s="7">
        <v>152956</v>
      </c>
      <c r="H51" s="7">
        <v>179357</v>
      </c>
      <c r="I51" s="39">
        <v>241938</v>
      </c>
      <c r="J51" s="7">
        <v>363832</v>
      </c>
      <c r="K51" s="7">
        <v>362287</v>
      </c>
      <c r="L51" s="7">
        <v>235528</v>
      </c>
      <c r="M51" s="7">
        <v>277515</v>
      </c>
      <c r="N51" s="7">
        <v>298791</v>
      </c>
      <c r="O51" s="7">
        <v>309772</v>
      </c>
      <c r="P51" s="7">
        <v>856213</v>
      </c>
      <c r="Q51" s="7">
        <v>1524436</v>
      </c>
      <c r="R51" s="1">
        <v>2899642</v>
      </c>
      <c r="S51" s="8">
        <v>4142031</v>
      </c>
      <c r="T51" s="8">
        <v>5021644</v>
      </c>
      <c r="U51" s="110">
        <v>6284590</v>
      </c>
    </row>
    <row r="52" spans="1:21" ht="13.5" customHeight="1">
      <c r="A52" s="51"/>
      <c r="B52" s="37" t="s">
        <v>52</v>
      </c>
      <c r="C52" s="38">
        <v>2044</v>
      </c>
      <c r="D52" s="7">
        <v>12754</v>
      </c>
      <c r="E52" s="7">
        <v>30702</v>
      </c>
      <c r="F52" s="7">
        <v>43994</v>
      </c>
      <c r="G52" s="7">
        <v>53064</v>
      </c>
      <c r="H52" s="7">
        <v>53777</v>
      </c>
      <c r="I52" s="39">
        <v>65822</v>
      </c>
      <c r="J52" s="7">
        <v>59200</v>
      </c>
      <c r="K52" s="7">
        <v>48015</v>
      </c>
      <c r="L52" s="7">
        <v>33276</v>
      </c>
      <c r="M52" s="7">
        <v>31025</v>
      </c>
      <c r="N52" s="7">
        <v>32133</v>
      </c>
      <c r="O52" s="7">
        <v>29573</v>
      </c>
      <c r="P52" s="7">
        <v>50451</v>
      </c>
      <c r="Q52" s="7">
        <v>58600</v>
      </c>
      <c r="R52" s="1">
        <v>158664</v>
      </c>
      <c r="S52" s="8">
        <v>222638</v>
      </c>
      <c r="T52" s="8">
        <v>276455.5</v>
      </c>
      <c r="U52" s="110">
        <v>372590.66666666669</v>
      </c>
    </row>
    <row r="53" spans="1:21" ht="13.5" customHeight="1">
      <c r="A53" s="51"/>
      <c r="B53" s="37" t="s">
        <v>53</v>
      </c>
      <c r="C53" s="38">
        <v>33715</v>
      </c>
      <c r="D53" s="7">
        <v>32743</v>
      </c>
      <c r="E53" s="7">
        <v>47155</v>
      </c>
      <c r="F53" s="7">
        <v>40959</v>
      </c>
      <c r="G53" s="7">
        <v>44088</v>
      </c>
      <c r="H53" s="7">
        <v>44747</v>
      </c>
      <c r="I53" s="39">
        <v>49921</v>
      </c>
      <c r="J53" s="7">
        <v>44558</v>
      </c>
      <c r="K53" s="7">
        <v>43101</v>
      </c>
      <c r="L53" s="7">
        <v>31753</v>
      </c>
      <c r="M53" s="7">
        <v>28400</v>
      </c>
      <c r="N53" s="7">
        <v>23336</v>
      </c>
      <c r="O53" s="7">
        <v>18482</v>
      </c>
      <c r="P53" s="7">
        <v>20995</v>
      </c>
      <c r="Q53" s="7">
        <v>17544</v>
      </c>
      <c r="R53" s="1">
        <v>23245</v>
      </c>
      <c r="S53" s="8">
        <v>27560</v>
      </c>
      <c r="T53" s="8">
        <v>28288.5</v>
      </c>
      <c r="U53" s="110">
        <v>39775.666666666664</v>
      </c>
    </row>
    <row r="54" spans="1:21" ht="13.5" customHeight="1">
      <c r="A54" s="51"/>
      <c r="B54" s="37" t="s">
        <v>54</v>
      </c>
      <c r="C54" s="42">
        <v>22985</v>
      </c>
      <c r="D54" s="39">
        <v>35058</v>
      </c>
      <c r="E54" s="7">
        <v>13754</v>
      </c>
      <c r="F54" s="7">
        <v>14696</v>
      </c>
      <c r="G54" s="7">
        <v>18374</v>
      </c>
      <c r="H54" s="7">
        <v>19461</v>
      </c>
      <c r="I54" s="39">
        <v>27057</v>
      </c>
      <c r="J54" s="7">
        <v>31705</v>
      </c>
      <c r="K54" s="7">
        <v>24367</v>
      </c>
      <c r="L54" s="7">
        <v>23438</v>
      </c>
      <c r="M54" s="7">
        <v>35690</v>
      </c>
      <c r="N54" s="7">
        <v>48185</v>
      </c>
      <c r="O54" s="7">
        <v>72281</v>
      </c>
      <c r="P54" s="7">
        <v>177318</v>
      </c>
      <c r="Q54" s="7">
        <v>311809</v>
      </c>
      <c r="R54" s="1">
        <v>570279</v>
      </c>
      <c r="S54" s="8">
        <v>911119</v>
      </c>
      <c r="T54" s="8">
        <v>1077085</v>
      </c>
      <c r="U54" s="110">
        <v>1189577.3333333333</v>
      </c>
    </row>
    <row r="55" spans="1:21" ht="13.5" customHeight="1">
      <c r="A55" s="51"/>
      <c r="B55" s="37" t="s">
        <v>55</v>
      </c>
      <c r="C55" s="38"/>
      <c r="D55" s="7">
        <v>3144</v>
      </c>
      <c r="E55" s="7">
        <v>5024</v>
      </c>
      <c r="F55" s="7">
        <v>15803</v>
      </c>
      <c r="G55" s="7">
        <v>90005</v>
      </c>
      <c r="H55" s="7">
        <v>111364</v>
      </c>
      <c r="I55" s="39">
        <v>256241</v>
      </c>
      <c r="J55" s="7">
        <v>265292</v>
      </c>
      <c r="K55" s="7">
        <v>255258</v>
      </c>
      <c r="L55" s="7">
        <v>210379</v>
      </c>
      <c r="M55" s="7">
        <v>196530</v>
      </c>
      <c r="N55" s="7">
        <v>178658</v>
      </c>
      <c r="O55" s="7">
        <v>156020</v>
      </c>
      <c r="P55" s="7">
        <v>239060</v>
      </c>
      <c r="Q55" s="7">
        <v>322144</v>
      </c>
      <c r="R55" s="1">
        <v>614457</v>
      </c>
      <c r="S55" s="8">
        <v>886262</v>
      </c>
      <c r="T55" s="8">
        <v>1138072.5</v>
      </c>
      <c r="U55" s="110">
        <v>1407501.3333333333</v>
      </c>
    </row>
    <row r="56" spans="1:21" ht="13.5" customHeight="1">
      <c r="A56" s="51"/>
      <c r="B56" s="37" t="s">
        <v>56</v>
      </c>
      <c r="C56" s="40" t="s">
        <v>4</v>
      </c>
      <c r="D56" s="41" t="s">
        <v>4</v>
      </c>
      <c r="E56" s="7">
        <v>17091</v>
      </c>
      <c r="F56" s="7">
        <v>18265</v>
      </c>
      <c r="G56" s="7">
        <v>18883</v>
      </c>
      <c r="H56" s="7">
        <v>22451</v>
      </c>
      <c r="I56" s="39">
        <v>57218</v>
      </c>
      <c r="J56" s="7">
        <v>62105</v>
      </c>
      <c r="K56" s="7">
        <v>51865</v>
      </c>
      <c r="L56" s="7">
        <v>41899</v>
      </c>
      <c r="M56" s="7">
        <v>33910</v>
      </c>
      <c r="N56" s="7">
        <v>23863</v>
      </c>
      <c r="O56" s="7">
        <v>16662</v>
      </c>
      <c r="P56" s="7">
        <v>21980</v>
      </c>
      <c r="Q56" s="7">
        <v>15712</v>
      </c>
      <c r="R56" s="1">
        <v>19390</v>
      </c>
      <c r="S56" s="8">
        <v>22511</v>
      </c>
      <c r="T56" s="8">
        <v>28304.5</v>
      </c>
      <c r="U56" s="110">
        <v>32129.666666666668</v>
      </c>
    </row>
    <row r="57" spans="1:21" ht="13.5" customHeight="1">
      <c r="A57" s="51"/>
      <c r="B57" s="37" t="s">
        <v>57</v>
      </c>
      <c r="C57" s="38">
        <v>110477</v>
      </c>
      <c r="D57" s="7">
        <v>276927</v>
      </c>
      <c r="E57" s="7">
        <v>364499</v>
      </c>
      <c r="F57" s="7">
        <v>405425</v>
      </c>
      <c r="G57" s="7">
        <v>519199</v>
      </c>
      <c r="H57" s="7">
        <v>515971</v>
      </c>
      <c r="I57" s="39">
        <v>512865</v>
      </c>
      <c r="J57" s="7">
        <v>460485</v>
      </c>
      <c r="K57" s="7">
        <v>388299</v>
      </c>
      <c r="L57" s="7">
        <v>289018</v>
      </c>
      <c r="M57" s="7">
        <v>216965</v>
      </c>
      <c r="N57" s="7">
        <v>171519</v>
      </c>
      <c r="O57" s="7">
        <v>130669</v>
      </c>
      <c r="P57" s="7">
        <v>125297</v>
      </c>
      <c r="Q57" s="7">
        <v>121547</v>
      </c>
      <c r="R57" s="1">
        <v>193751</v>
      </c>
      <c r="S57" s="8">
        <v>254920</v>
      </c>
      <c r="T57" s="8">
        <v>297499.5</v>
      </c>
      <c r="U57" s="110">
        <v>342668.66666666669</v>
      </c>
    </row>
    <row r="58" spans="1:21" ht="13.5" customHeight="1" thickBot="1">
      <c r="A58" s="51"/>
      <c r="B58" s="37" t="s">
        <v>58</v>
      </c>
      <c r="C58" s="40" t="s">
        <v>4</v>
      </c>
      <c r="D58" s="41" t="s">
        <v>4</v>
      </c>
      <c r="E58" s="7">
        <v>3513</v>
      </c>
      <c r="F58" s="7">
        <v>5850</v>
      </c>
      <c r="G58" s="7">
        <v>14913</v>
      </c>
      <c r="H58" s="7">
        <v>17415</v>
      </c>
      <c r="I58" s="39">
        <v>29020</v>
      </c>
      <c r="J58" s="7">
        <v>26567</v>
      </c>
      <c r="K58" s="7">
        <v>23343</v>
      </c>
      <c r="L58" s="7">
        <v>17107</v>
      </c>
      <c r="M58" s="7">
        <v>13390</v>
      </c>
      <c r="N58" s="7">
        <v>9663</v>
      </c>
      <c r="O58" s="7">
        <v>6989</v>
      </c>
      <c r="P58" s="7">
        <v>9607</v>
      </c>
      <c r="Q58" s="7">
        <v>7647</v>
      </c>
      <c r="R58" s="1">
        <v>11205</v>
      </c>
      <c r="S58" s="8">
        <v>15843</v>
      </c>
      <c r="T58" s="8">
        <v>18833.5</v>
      </c>
      <c r="U58" s="110">
        <v>21082.333333333332</v>
      </c>
    </row>
    <row r="59" spans="1:21" ht="16" thickBot="1">
      <c r="B59" s="2" t="s">
        <v>1</v>
      </c>
      <c r="C59" s="5">
        <v>2244602</v>
      </c>
      <c r="D59" s="3">
        <v>4138697</v>
      </c>
      <c r="E59" s="3">
        <v>5567229</v>
      </c>
      <c r="F59" s="3">
        <v>6679943</v>
      </c>
      <c r="G59" s="3">
        <v>9249547</v>
      </c>
      <c r="H59" s="3">
        <v>10341276</v>
      </c>
      <c r="I59" s="36">
        <v>13515886</v>
      </c>
      <c r="J59" s="3">
        <v>13920692</v>
      </c>
      <c r="K59" s="3">
        <v>14204149</v>
      </c>
      <c r="L59" s="3">
        <v>11594896</v>
      </c>
      <c r="M59" s="3">
        <v>10347395</v>
      </c>
      <c r="N59" s="3">
        <v>9738143</v>
      </c>
      <c r="O59" s="3">
        <v>9619302</v>
      </c>
      <c r="P59" s="9">
        <v>14079906</v>
      </c>
      <c r="Q59" s="9">
        <v>19767316</v>
      </c>
      <c r="R59" s="4">
        <v>31107889</v>
      </c>
      <c r="S59" s="10">
        <v>39955854</v>
      </c>
      <c r="T59" s="10">
        <v>45101502</v>
      </c>
      <c r="U59" s="111">
        <v>53154674.666666664</v>
      </c>
    </row>
    <row r="60" spans="1:21" ht="47.25" customHeight="1">
      <c r="B60" s="113" t="s">
        <v>79</v>
      </c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5"/>
    </row>
    <row r="61" spans="1:21" ht="17" thickBot="1">
      <c r="B61" s="67" t="s">
        <v>78</v>
      </c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9"/>
      <c r="Q61" s="68"/>
      <c r="R61" s="70"/>
      <c r="S61" s="68"/>
      <c r="T61" s="68"/>
      <c r="U61" s="71"/>
    </row>
    <row r="62" spans="1:21">
      <c r="B62" s="54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</row>
    <row r="64" spans="1:21">
      <c r="P64" s="50"/>
      <c r="R64" s="50"/>
      <c r="U64" s="50"/>
    </row>
    <row r="65" spans="16:21">
      <c r="P65" s="50"/>
      <c r="R65" s="50"/>
      <c r="U65" s="50"/>
    </row>
    <row r="70" spans="16:21" ht="14.25" customHeight="1">
      <c r="P70" s="50"/>
      <c r="R70" s="50"/>
      <c r="U70" s="50"/>
    </row>
    <row r="71" spans="16:21" ht="14.25" customHeight="1">
      <c r="P71" s="50"/>
      <c r="R71" s="50"/>
      <c r="U71" s="50"/>
    </row>
  </sheetData>
  <sortState ref="A8:U58">
    <sortCondition ref="B8:B58"/>
  </sortState>
  <mergeCells count="2">
    <mergeCell ref="B2:U2"/>
    <mergeCell ref="B60:U6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AB9C0-0DE4-4F40-955A-3D70669156A0}">
  <sheetPr>
    <tabColor theme="0" tint="-0.249977111117893"/>
  </sheetPr>
  <dimension ref="A2:X63"/>
  <sheetViews>
    <sheetView zoomScale="115" zoomScaleNormal="115" workbookViewId="0"/>
  </sheetViews>
  <sheetFormatPr baseColWidth="10" defaultColWidth="8.83203125" defaultRowHeight="14"/>
  <cols>
    <col min="2" max="2" width="21.1640625" customWidth="1"/>
    <col min="3" max="3" width="12.1640625" customWidth="1"/>
    <col min="8" max="8" width="8" customWidth="1"/>
    <col min="22" max="22" width="13" hidden="1" customWidth="1"/>
    <col min="23" max="23" width="12" hidden="1" customWidth="1"/>
  </cols>
  <sheetData>
    <row r="2" spans="1:23" ht="32" thickBot="1">
      <c r="B2" s="130" t="s">
        <v>70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2"/>
    </row>
    <row r="3" spans="1:23" ht="25.5" customHeight="1" thickBot="1">
      <c r="B3" s="100" t="s">
        <v>64</v>
      </c>
      <c r="C3" s="101">
        <v>1850</v>
      </c>
      <c r="D3" s="101">
        <v>1860</v>
      </c>
      <c r="E3" s="101">
        <v>1870</v>
      </c>
      <c r="F3" s="101">
        <v>1880</v>
      </c>
      <c r="G3" s="101">
        <v>1890</v>
      </c>
      <c r="H3" s="101">
        <v>1900</v>
      </c>
      <c r="I3" s="101">
        <v>1910</v>
      </c>
      <c r="J3" s="101">
        <v>1920</v>
      </c>
      <c r="K3" s="101">
        <v>1930</v>
      </c>
      <c r="L3" s="101">
        <v>1940</v>
      </c>
      <c r="M3" s="101">
        <v>1950</v>
      </c>
      <c r="N3" s="101">
        <v>1960</v>
      </c>
      <c r="O3" s="101">
        <v>1970</v>
      </c>
      <c r="P3" s="101">
        <v>1980</v>
      </c>
      <c r="Q3" s="101">
        <v>1990</v>
      </c>
      <c r="R3" s="101">
        <v>2000</v>
      </c>
      <c r="S3" s="101">
        <v>2010</v>
      </c>
      <c r="T3" s="102">
        <v>2020</v>
      </c>
      <c r="U3" s="103">
        <v>2025</v>
      </c>
      <c r="V3" s="32" t="s">
        <v>2</v>
      </c>
      <c r="W3" s="32" t="s">
        <v>3</v>
      </c>
    </row>
    <row r="4" spans="1:23" ht="15">
      <c r="B4" s="87" t="s">
        <v>60</v>
      </c>
      <c r="C4" s="88">
        <v>15.4</v>
      </c>
      <c r="D4" s="88">
        <v>19.100000000000001</v>
      </c>
      <c r="E4" s="88">
        <v>20.5</v>
      </c>
      <c r="F4" s="88">
        <v>19.399999999999999</v>
      </c>
      <c r="G4" s="88">
        <v>22.3</v>
      </c>
      <c r="H4" s="88">
        <v>22.6</v>
      </c>
      <c r="I4" s="88">
        <v>25.8</v>
      </c>
      <c r="J4" s="88">
        <v>23.1</v>
      </c>
      <c r="K4" s="88">
        <v>20.9</v>
      </c>
      <c r="L4" s="88">
        <v>17</v>
      </c>
      <c r="M4" s="88">
        <v>13.4</v>
      </c>
      <c r="N4" s="88">
        <v>10.199999999999999</v>
      </c>
      <c r="O4" s="88">
        <v>8.4</v>
      </c>
      <c r="P4" s="88">
        <v>9.1999999999999993</v>
      </c>
      <c r="Q4" s="88">
        <v>10.3</v>
      </c>
      <c r="R4" s="88">
        <v>13.488481944878622</v>
      </c>
      <c r="S4" s="88">
        <v>15.587222753562632</v>
      </c>
      <c r="T4" s="88">
        <v>16.760322043392996</v>
      </c>
      <c r="U4" s="89">
        <v>18.933851724367795</v>
      </c>
      <c r="V4" s="32"/>
      <c r="W4" s="32"/>
    </row>
    <row r="5" spans="1:23" ht="15">
      <c r="B5" s="90" t="s">
        <v>61</v>
      </c>
      <c r="C5" s="91">
        <v>12</v>
      </c>
      <c r="D5" s="91">
        <v>17</v>
      </c>
      <c r="E5" s="91">
        <v>18</v>
      </c>
      <c r="F5" s="91">
        <v>16.8</v>
      </c>
      <c r="G5" s="91">
        <v>18.2</v>
      </c>
      <c r="H5" s="91">
        <v>15.8</v>
      </c>
      <c r="I5" s="91">
        <v>15.7</v>
      </c>
      <c r="J5" s="91">
        <v>13.5</v>
      </c>
      <c r="K5" s="91">
        <v>11.3</v>
      </c>
      <c r="L5" s="91">
        <v>8.4</v>
      </c>
      <c r="M5" s="91">
        <v>6.1</v>
      </c>
      <c r="N5" s="91">
        <v>4.4000000000000004</v>
      </c>
      <c r="O5" s="91">
        <v>3.3</v>
      </c>
      <c r="P5" s="91">
        <v>3.6</v>
      </c>
      <c r="Q5" s="91">
        <v>3.6</v>
      </c>
      <c r="R5" s="91">
        <v>5.4508241731960743</v>
      </c>
      <c r="S5" s="91">
        <v>6.6614415990671736</v>
      </c>
      <c r="T5" s="91">
        <v>7.3527630382894129</v>
      </c>
      <c r="U5" s="92">
        <v>9.1949874193945984</v>
      </c>
      <c r="V5" s="32"/>
      <c r="W5" s="32"/>
    </row>
    <row r="6" spans="1:23" ht="15">
      <c r="B6" s="90" t="s">
        <v>62</v>
      </c>
      <c r="C6" s="91">
        <v>2.7</v>
      </c>
      <c r="D6" s="91">
        <v>3.5</v>
      </c>
      <c r="E6" s="91">
        <v>3.3</v>
      </c>
      <c r="F6" s="91">
        <v>2.7</v>
      </c>
      <c r="G6" s="91">
        <v>2.7</v>
      </c>
      <c r="H6" s="91">
        <v>2.2999999999999998</v>
      </c>
      <c r="I6" s="91">
        <v>2.5</v>
      </c>
      <c r="J6" s="91">
        <v>2.6</v>
      </c>
      <c r="K6" s="91">
        <v>2.2000000000000002</v>
      </c>
      <c r="L6" s="91">
        <v>1.5</v>
      </c>
      <c r="M6" s="91">
        <v>1.6</v>
      </c>
      <c r="N6" s="91">
        <v>1.8</v>
      </c>
      <c r="O6" s="91">
        <v>2.1</v>
      </c>
      <c r="P6" s="91">
        <v>3.8</v>
      </c>
      <c r="Q6" s="91">
        <v>5.4</v>
      </c>
      <c r="R6" s="91">
        <v>8.5881026552917383</v>
      </c>
      <c r="S6" s="91">
        <v>11.093044605717193</v>
      </c>
      <c r="T6" s="91">
        <v>12.232858112257459</v>
      </c>
      <c r="U6" s="92">
        <v>14.956492672103314</v>
      </c>
      <c r="V6" s="32"/>
      <c r="W6" s="32"/>
    </row>
    <row r="7" spans="1:23" ht="16" thickBot="1">
      <c r="A7" s="133"/>
      <c r="B7" s="93" t="s">
        <v>7</v>
      </c>
      <c r="C7" s="94">
        <v>15.1</v>
      </c>
      <c r="D7" s="94">
        <v>28.9</v>
      </c>
      <c r="E7" s="94">
        <v>31.6</v>
      </c>
      <c r="F7" s="94">
        <v>28.3</v>
      </c>
      <c r="G7" s="94">
        <v>25.5</v>
      </c>
      <c r="H7" s="94">
        <v>20.7</v>
      </c>
      <c r="I7" s="94">
        <v>20.6</v>
      </c>
      <c r="J7" s="94">
        <v>18</v>
      </c>
      <c r="K7" s="94">
        <v>15.3</v>
      </c>
      <c r="L7" s="94">
        <v>10.8</v>
      </c>
      <c r="M7" s="94">
        <v>8.1</v>
      </c>
      <c r="N7" s="94">
        <v>6.9</v>
      </c>
      <c r="O7" s="94">
        <v>6.6</v>
      </c>
      <c r="P7" s="94">
        <v>10.6</v>
      </c>
      <c r="Q7" s="94">
        <v>14.8</v>
      </c>
      <c r="R7" s="94">
        <v>18.60890479770762</v>
      </c>
      <c r="S7" s="94">
        <v>19.575210534158686</v>
      </c>
      <c r="T7" s="94">
        <v>19.252210380038896</v>
      </c>
      <c r="U7" s="95">
        <v>20.63416248825509</v>
      </c>
      <c r="V7" s="32"/>
      <c r="W7" s="32"/>
    </row>
    <row r="8" spans="1:23" ht="15.75" customHeight="1">
      <c r="A8" s="112"/>
      <c r="B8" s="96" t="s">
        <v>8</v>
      </c>
      <c r="C8" s="58">
        <v>1</v>
      </c>
      <c r="D8" s="58">
        <v>1.3</v>
      </c>
      <c r="E8" s="58">
        <v>1</v>
      </c>
      <c r="F8" s="58">
        <v>0.8</v>
      </c>
      <c r="G8" s="58">
        <v>1</v>
      </c>
      <c r="H8" s="58">
        <v>0.8</v>
      </c>
      <c r="I8" s="58">
        <v>0.9</v>
      </c>
      <c r="J8" s="58">
        <v>0.8</v>
      </c>
      <c r="K8" s="58">
        <v>0.6</v>
      </c>
      <c r="L8" s="58">
        <v>0.4</v>
      </c>
      <c r="M8" s="58">
        <v>0.4</v>
      </c>
      <c r="N8" s="58">
        <v>0.5</v>
      </c>
      <c r="O8" s="58">
        <v>0.5</v>
      </c>
      <c r="P8" s="58">
        <v>1</v>
      </c>
      <c r="Q8" s="58">
        <v>1.1000000000000001</v>
      </c>
      <c r="R8" s="59">
        <v>1.9736907197949225</v>
      </c>
      <c r="S8" s="60">
        <v>3.5232079590445569</v>
      </c>
      <c r="T8" s="60">
        <v>3.5352385370028445</v>
      </c>
      <c r="U8" s="61">
        <v>5.3626136235929147</v>
      </c>
    </row>
    <row r="9" spans="1:23" ht="15.75" customHeight="1">
      <c r="A9" s="112"/>
      <c r="B9" s="97" t="s">
        <v>9</v>
      </c>
      <c r="C9" s="43" t="s">
        <v>4</v>
      </c>
      <c r="D9" s="43" t="s">
        <v>4</v>
      </c>
      <c r="E9" s="43" t="s">
        <v>4</v>
      </c>
      <c r="F9" s="43" t="s">
        <v>4</v>
      </c>
      <c r="G9" s="43" t="s">
        <v>4</v>
      </c>
      <c r="H9" s="43" t="s">
        <v>4</v>
      </c>
      <c r="I9" s="43" t="s">
        <v>4</v>
      </c>
      <c r="J9" s="43" t="s">
        <v>4</v>
      </c>
      <c r="K9" s="43" t="s">
        <v>4</v>
      </c>
      <c r="L9" s="43" t="s">
        <v>4</v>
      </c>
      <c r="M9" s="43" t="s">
        <v>4</v>
      </c>
      <c r="N9" s="44">
        <v>3.6</v>
      </c>
      <c r="O9" s="44">
        <v>2.6</v>
      </c>
      <c r="P9" s="44">
        <v>4</v>
      </c>
      <c r="Q9" s="44">
        <v>4.5</v>
      </c>
      <c r="R9" s="45">
        <v>5.9288726688061866</v>
      </c>
      <c r="S9" s="46">
        <v>6.9075680861642761</v>
      </c>
      <c r="T9" s="46">
        <v>8.0205641188659129</v>
      </c>
      <c r="U9" s="62">
        <v>5.5460339538963117</v>
      </c>
      <c r="W9" t="b">
        <v>1</v>
      </c>
    </row>
    <row r="10" spans="1:23" ht="15.75" customHeight="1">
      <c r="A10" s="112"/>
      <c r="B10" s="97" t="s">
        <v>10</v>
      </c>
      <c r="C10" s="43" t="s">
        <v>4</v>
      </c>
      <c r="D10" s="43" t="s">
        <v>4</v>
      </c>
      <c r="E10" s="44">
        <v>60.1</v>
      </c>
      <c r="F10" s="44">
        <v>39.700000000000003</v>
      </c>
      <c r="G10" s="44">
        <v>31.5</v>
      </c>
      <c r="H10" s="44">
        <v>19.7</v>
      </c>
      <c r="I10" s="44">
        <v>23.9</v>
      </c>
      <c r="J10" s="44">
        <v>24.1</v>
      </c>
      <c r="K10" s="44">
        <v>15.1</v>
      </c>
      <c r="L10" s="44">
        <v>7.8</v>
      </c>
      <c r="M10" s="44">
        <v>6.3</v>
      </c>
      <c r="N10" s="44">
        <v>5.4</v>
      </c>
      <c r="O10" s="44">
        <v>4.3</v>
      </c>
      <c r="P10" s="44">
        <v>6</v>
      </c>
      <c r="Q10" s="44">
        <v>7.6</v>
      </c>
      <c r="R10" s="45">
        <v>12.789515989453152</v>
      </c>
      <c r="S10" s="46">
        <v>13.356690491050694</v>
      </c>
      <c r="T10" s="46">
        <v>13.00048645264717</v>
      </c>
      <c r="U10" s="62">
        <v>15.980421465967426</v>
      </c>
    </row>
    <row r="11" spans="1:23" ht="15.75" customHeight="1">
      <c r="A11" s="112"/>
      <c r="B11" s="96" t="s">
        <v>11</v>
      </c>
      <c r="C11" s="44">
        <v>0.7</v>
      </c>
      <c r="D11" s="44">
        <v>0.8</v>
      </c>
      <c r="E11" s="44">
        <v>1</v>
      </c>
      <c r="F11" s="44">
        <v>1.3</v>
      </c>
      <c r="G11" s="44">
        <v>1.3</v>
      </c>
      <c r="H11" s="44">
        <v>1.1000000000000001</v>
      </c>
      <c r="I11" s="44">
        <v>1.1000000000000001</v>
      </c>
      <c r="J11" s="44">
        <v>0.8</v>
      </c>
      <c r="K11" s="44">
        <v>0.6</v>
      </c>
      <c r="L11" s="44">
        <v>0.4</v>
      </c>
      <c r="M11" s="44">
        <v>0.5</v>
      </c>
      <c r="N11" s="44">
        <v>0.4</v>
      </c>
      <c r="O11" s="44">
        <v>0.4</v>
      </c>
      <c r="P11" s="44">
        <v>1</v>
      </c>
      <c r="Q11" s="44">
        <v>1.1000000000000001</v>
      </c>
      <c r="R11" s="45">
        <v>2.7564150519937156</v>
      </c>
      <c r="S11" s="46">
        <v>4.5066651697730631</v>
      </c>
      <c r="T11" s="46">
        <v>4.9190048474938042</v>
      </c>
      <c r="U11" s="62">
        <v>4.9004100953969916</v>
      </c>
      <c r="V11" t="e">
        <f>#REF!=#REF!</f>
        <v>#REF!</v>
      </c>
      <c r="W11" t="b">
        <v>1</v>
      </c>
    </row>
    <row r="12" spans="1:23" ht="15.75" customHeight="1">
      <c r="A12" s="112"/>
      <c r="B12" s="97" t="s">
        <v>12</v>
      </c>
      <c r="C12" s="44">
        <v>23.5</v>
      </c>
      <c r="D12" s="44">
        <v>38.6</v>
      </c>
      <c r="E12" s="44">
        <v>37.5</v>
      </c>
      <c r="F12" s="44">
        <v>33.9</v>
      </c>
      <c r="G12" s="44">
        <v>30.3</v>
      </c>
      <c r="H12" s="44">
        <v>24.7</v>
      </c>
      <c r="I12" s="44">
        <v>24.7</v>
      </c>
      <c r="J12" s="44">
        <v>22.1</v>
      </c>
      <c r="K12" s="44">
        <v>18.899999999999999</v>
      </c>
      <c r="L12" s="44">
        <v>13.4</v>
      </c>
      <c r="M12" s="44">
        <v>10</v>
      </c>
      <c r="N12" s="44">
        <v>8.5</v>
      </c>
      <c r="O12" s="44">
        <v>8.8000000000000007</v>
      </c>
      <c r="P12" s="44">
        <v>15.1</v>
      </c>
      <c r="Q12" s="44">
        <v>21.7</v>
      </c>
      <c r="R12" s="45">
        <v>26.170132023100855</v>
      </c>
      <c r="S12" s="46">
        <v>27.176980233906534</v>
      </c>
      <c r="T12" s="46">
        <v>26.686828855930408</v>
      </c>
      <c r="U12" s="62">
        <v>28.152853690638715</v>
      </c>
      <c r="V12" t="e">
        <f>#REF!=#REF!</f>
        <v>#REF!</v>
      </c>
      <c r="W12" t="b">
        <v>1</v>
      </c>
    </row>
    <row r="13" spans="1:23" ht="15.75" customHeight="1">
      <c r="A13" s="112"/>
      <c r="B13" s="97" t="s">
        <v>13</v>
      </c>
      <c r="C13" s="43" t="s">
        <v>4</v>
      </c>
      <c r="D13" s="44">
        <v>7.8</v>
      </c>
      <c r="E13" s="44">
        <v>16.600000000000001</v>
      </c>
      <c r="F13" s="44">
        <v>20.5</v>
      </c>
      <c r="G13" s="44">
        <v>20.399999999999999</v>
      </c>
      <c r="H13" s="44">
        <v>16.899999999999999</v>
      </c>
      <c r="I13" s="44">
        <v>16.2</v>
      </c>
      <c r="J13" s="44">
        <v>12.7</v>
      </c>
      <c r="K13" s="44">
        <v>9.6</v>
      </c>
      <c r="L13" s="44">
        <v>6.4</v>
      </c>
      <c r="M13" s="44">
        <v>4.5999999999999996</v>
      </c>
      <c r="N13" s="44">
        <v>3.4</v>
      </c>
      <c r="O13" s="44">
        <v>2.7</v>
      </c>
      <c r="P13" s="44">
        <v>3.9</v>
      </c>
      <c r="Q13" s="44">
        <v>4.3</v>
      </c>
      <c r="R13" s="45">
        <v>8.5998733859675109</v>
      </c>
      <c r="S13" s="46">
        <v>9.8454745437328963</v>
      </c>
      <c r="T13" s="46">
        <v>9.6542803160566315</v>
      </c>
      <c r="U13" s="62">
        <v>11.204039684298374</v>
      </c>
    </row>
    <row r="14" spans="1:23" ht="15.75" customHeight="1">
      <c r="A14" s="112"/>
      <c r="B14" s="97" t="s">
        <v>14</v>
      </c>
      <c r="C14" s="44">
        <v>10.4</v>
      </c>
      <c r="D14" s="44">
        <v>17.5</v>
      </c>
      <c r="E14" s="44">
        <v>21.1</v>
      </c>
      <c r="F14" s="44">
        <v>20.9</v>
      </c>
      <c r="G14" s="44">
        <v>24.6</v>
      </c>
      <c r="H14" s="44">
        <v>26.2</v>
      </c>
      <c r="I14" s="44">
        <v>29.6</v>
      </c>
      <c r="J14" s="44">
        <v>27.4</v>
      </c>
      <c r="K14" s="44">
        <v>23.9</v>
      </c>
      <c r="L14" s="44">
        <v>19.3</v>
      </c>
      <c r="M14" s="44">
        <v>14.8</v>
      </c>
      <c r="N14" s="44">
        <v>10.9</v>
      </c>
      <c r="O14" s="44">
        <v>8.6</v>
      </c>
      <c r="P14" s="44">
        <v>8.6</v>
      </c>
      <c r="Q14" s="44">
        <v>8.5</v>
      </c>
      <c r="R14" s="45">
        <v>10.863601193928174</v>
      </c>
      <c r="S14" s="46">
        <v>13.617837824388824</v>
      </c>
      <c r="T14" s="46">
        <v>15.029131415779737</v>
      </c>
      <c r="U14" s="62">
        <v>13.64664685389894</v>
      </c>
      <c r="V14" t="e">
        <f>#REF!=#REF!</f>
        <v>#REF!</v>
      </c>
      <c r="W14" t="b">
        <v>1</v>
      </c>
    </row>
    <row r="15" spans="1:23" ht="15.75" customHeight="1">
      <c r="A15" s="112"/>
      <c r="B15" s="96" t="s">
        <v>15</v>
      </c>
      <c r="C15" s="44">
        <v>5.7</v>
      </c>
      <c r="D15" s="44">
        <v>8.1999999999999993</v>
      </c>
      <c r="E15" s="44">
        <v>7.3</v>
      </c>
      <c r="F15" s="44">
        <v>6.5</v>
      </c>
      <c r="G15" s="44">
        <v>7.8</v>
      </c>
      <c r="H15" s="44">
        <v>7.5</v>
      </c>
      <c r="I15" s="44">
        <v>8.6</v>
      </c>
      <c r="J15" s="44">
        <v>8.9</v>
      </c>
      <c r="K15" s="44">
        <v>7.1</v>
      </c>
      <c r="L15" s="44">
        <v>5.6</v>
      </c>
      <c r="M15" s="44">
        <v>4.0999999999999996</v>
      </c>
      <c r="N15" s="44">
        <v>3.3</v>
      </c>
      <c r="O15" s="44">
        <v>2.9</v>
      </c>
      <c r="P15" s="44">
        <v>3.2</v>
      </c>
      <c r="Q15" s="44">
        <v>3.3</v>
      </c>
      <c r="R15" s="45">
        <v>5.7297090352220517</v>
      </c>
      <c r="S15" s="46">
        <v>7.9873834284132927</v>
      </c>
      <c r="T15" s="46">
        <v>10.040461255097895</v>
      </c>
      <c r="U15" s="62">
        <v>11.513196153876795</v>
      </c>
    </row>
    <row r="16" spans="1:23" ht="15.75" customHeight="1">
      <c r="A16" s="112"/>
      <c r="B16" s="98" t="s">
        <v>16</v>
      </c>
      <c r="C16" s="44">
        <v>9.5</v>
      </c>
      <c r="D16" s="44">
        <v>16.600000000000001</v>
      </c>
      <c r="E16" s="44">
        <v>12.3</v>
      </c>
      <c r="F16" s="44">
        <v>9.6</v>
      </c>
      <c r="G16" s="44">
        <v>8.1</v>
      </c>
      <c r="H16" s="44">
        <v>7.2</v>
      </c>
      <c r="I16" s="44">
        <v>7.5</v>
      </c>
      <c r="J16" s="44">
        <v>6.7</v>
      </c>
      <c r="K16" s="44">
        <v>6.3</v>
      </c>
      <c r="L16" s="44">
        <v>5.3</v>
      </c>
      <c r="M16" s="44">
        <v>5.3</v>
      </c>
      <c r="N16" s="44">
        <v>5.0999999999999996</v>
      </c>
      <c r="O16" s="44">
        <v>4.4000000000000004</v>
      </c>
      <c r="P16" s="44">
        <v>6.4</v>
      </c>
      <c r="Q16" s="44">
        <v>9.6999999999999993</v>
      </c>
      <c r="R16" s="45">
        <v>12.85898832113471</v>
      </c>
      <c r="S16" s="46">
        <v>13.521977722006509</v>
      </c>
      <c r="T16" s="46">
        <v>12.703722779750255</v>
      </c>
      <c r="U16" s="62">
        <v>16.02592413456906</v>
      </c>
    </row>
    <row r="17" spans="1:23" ht="15.75" customHeight="1">
      <c r="A17" s="112"/>
      <c r="B17" s="97" t="s">
        <v>17</v>
      </c>
      <c r="C17" s="44">
        <v>3.2</v>
      </c>
      <c r="D17" s="44">
        <v>2.4</v>
      </c>
      <c r="E17" s="44">
        <v>2.6</v>
      </c>
      <c r="F17" s="44">
        <v>3.7</v>
      </c>
      <c r="G17" s="44">
        <v>5.9</v>
      </c>
      <c r="H17" s="44">
        <v>4.5</v>
      </c>
      <c r="I17" s="44">
        <v>5.4</v>
      </c>
      <c r="J17" s="44">
        <v>5.6</v>
      </c>
      <c r="K17" s="44">
        <v>4.8</v>
      </c>
      <c r="L17" s="44">
        <v>4.0999999999999996</v>
      </c>
      <c r="M17" s="44">
        <v>4.7</v>
      </c>
      <c r="N17" s="44">
        <v>5.5</v>
      </c>
      <c r="O17" s="44">
        <v>8</v>
      </c>
      <c r="P17" s="44">
        <v>10.9</v>
      </c>
      <c r="Q17" s="44">
        <v>12.9</v>
      </c>
      <c r="R17" s="45">
        <v>16.711080165917739</v>
      </c>
      <c r="S17" s="46">
        <v>19.412936973016333</v>
      </c>
      <c r="T17" s="46">
        <v>21.11695175197805</v>
      </c>
      <c r="U17" s="62">
        <v>23.694683694086709</v>
      </c>
    </row>
    <row r="18" spans="1:23" ht="15.75" customHeight="1">
      <c r="A18" s="112"/>
      <c r="B18" s="97" t="s">
        <v>18</v>
      </c>
      <c r="C18" s="44">
        <v>0.7</v>
      </c>
      <c r="D18" s="44">
        <v>1.1000000000000001</v>
      </c>
      <c r="E18" s="44">
        <v>0.9</v>
      </c>
      <c r="F18" s="44">
        <v>0.7</v>
      </c>
      <c r="G18" s="44">
        <v>0.7</v>
      </c>
      <c r="H18" s="44">
        <v>0.6</v>
      </c>
      <c r="I18" s="44">
        <v>0.6</v>
      </c>
      <c r="J18" s="44">
        <v>0.6</v>
      </c>
      <c r="K18" s="44">
        <v>0.5</v>
      </c>
      <c r="L18" s="44">
        <v>0.4</v>
      </c>
      <c r="M18" s="44">
        <v>0.5</v>
      </c>
      <c r="N18" s="44">
        <v>0.6</v>
      </c>
      <c r="O18" s="44">
        <v>0.7</v>
      </c>
      <c r="P18" s="44">
        <v>1.7</v>
      </c>
      <c r="Q18" s="44">
        <v>2.7</v>
      </c>
      <c r="R18" s="45">
        <v>7.0515643343948842</v>
      </c>
      <c r="S18" s="46">
        <v>9.7086286073936829</v>
      </c>
      <c r="T18" s="46">
        <v>10.15585401945693</v>
      </c>
      <c r="U18" s="62">
        <v>14.200341699957439</v>
      </c>
    </row>
    <row r="19" spans="1:23" ht="15.75" customHeight="1">
      <c r="A19" s="112"/>
      <c r="B19" s="97" t="s">
        <v>19</v>
      </c>
      <c r="C19" s="43" t="s">
        <v>4</v>
      </c>
      <c r="D19" s="43" t="s">
        <v>4</v>
      </c>
      <c r="E19" s="43" t="s">
        <v>4</v>
      </c>
      <c r="F19" s="43" t="s">
        <v>4</v>
      </c>
      <c r="G19" s="43" t="s">
        <v>4</v>
      </c>
      <c r="H19" s="43" t="s">
        <v>4</v>
      </c>
      <c r="I19" s="43" t="s">
        <v>4</v>
      </c>
      <c r="J19" s="43" t="s">
        <v>4</v>
      </c>
      <c r="K19" s="43" t="s">
        <v>4</v>
      </c>
      <c r="L19" s="43" t="s">
        <v>4</v>
      </c>
      <c r="M19" s="43" t="s">
        <v>4</v>
      </c>
      <c r="N19" s="44">
        <v>10.9</v>
      </c>
      <c r="O19" s="44">
        <v>9.8000000000000007</v>
      </c>
      <c r="P19" s="44">
        <v>14.2</v>
      </c>
      <c r="Q19" s="44">
        <v>14.7</v>
      </c>
      <c r="R19" s="45">
        <v>17.517335417737964</v>
      </c>
      <c r="S19" s="46">
        <v>18.202491748073697</v>
      </c>
      <c r="T19" s="46">
        <v>19.017992228120484</v>
      </c>
      <c r="U19" s="62">
        <v>18.68274500179999</v>
      </c>
    </row>
    <row r="20" spans="1:23" ht="15.75" customHeight="1">
      <c r="A20" s="112"/>
      <c r="B20" s="97" t="s">
        <v>20</v>
      </c>
      <c r="C20" s="43" t="s">
        <v>4</v>
      </c>
      <c r="D20" s="43" t="s">
        <v>4</v>
      </c>
      <c r="E20" s="44">
        <v>52.6</v>
      </c>
      <c r="F20" s="44">
        <v>30.6</v>
      </c>
      <c r="G20" s="44">
        <v>20.7</v>
      </c>
      <c r="H20" s="44">
        <v>15.2</v>
      </c>
      <c r="I20" s="44">
        <v>13.1</v>
      </c>
      <c r="J20" s="44">
        <v>9.4</v>
      </c>
      <c r="K20" s="44">
        <v>7.3</v>
      </c>
      <c r="L20" s="44">
        <v>4.7</v>
      </c>
      <c r="M20" s="44">
        <v>3.4</v>
      </c>
      <c r="N20" s="44">
        <v>2.2999999999999998</v>
      </c>
      <c r="O20" s="44">
        <v>1.8</v>
      </c>
      <c r="P20" s="44">
        <v>2.5</v>
      </c>
      <c r="Q20" s="44">
        <v>2.9</v>
      </c>
      <c r="R20" s="45">
        <v>4.9522664269876877</v>
      </c>
      <c r="S20" s="46">
        <v>5.542524420121544</v>
      </c>
      <c r="T20" s="46">
        <v>5.9201109524917266</v>
      </c>
      <c r="U20" s="62">
        <v>6.3232625123470498</v>
      </c>
      <c r="V20" s="6"/>
      <c r="W20" s="6"/>
    </row>
    <row r="21" spans="1:23" ht="15.75" customHeight="1">
      <c r="A21" s="112"/>
      <c r="B21" s="97" t="s">
        <v>21</v>
      </c>
      <c r="C21" s="44">
        <v>13.1</v>
      </c>
      <c r="D21" s="44">
        <v>19</v>
      </c>
      <c r="E21" s="44">
        <v>20.3</v>
      </c>
      <c r="F21" s="44">
        <v>19</v>
      </c>
      <c r="G21" s="44">
        <v>22</v>
      </c>
      <c r="H21" s="44">
        <v>20.100000000000001</v>
      </c>
      <c r="I21" s="44">
        <v>21.4</v>
      </c>
      <c r="J21" s="44">
        <v>18.7</v>
      </c>
      <c r="K21" s="44">
        <v>16.3</v>
      </c>
      <c r="L21" s="44">
        <v>12.3</v>
      </c>
      <c r="M21" s="44">
        <v>9.1</v>
      </c>
      <c r="N21" s="44">
        <v>6.8</v>
      </c>
      <c r="O21" s="44">
        <v>5.7</v>
      </c>
      <c r="P21" s="44">
        <v>7.2</v>
      </c>
      <c r="Q21" s="44">
        <v>8.3000000000000007</v>
      </c>
      <c r="R21" s="45">
        <v>12.311956888367156</v>
      </c>
      <c r="S21" s="46">
        <v>13.702688262380164</v>
      </c>
      <c r="T21" s="46">
        <v>14.090729851782118</v>
      </c>
      <c r="U21" s="62">
        <v>16.77079703697158</v>
      </c>
    </row>
    <row r="22" spans="1:23" ht="15.75" customHeight="1">
      <c r="A22" s="112"/>
      <c r="B22" s="97" t="s">
        <v>22</v>
      </c>
      <c r="C22" s="44">
        <v>5.6</v>
      </c>
      <c r="D22" s="44">
        <v>8.8000000000000007</v>
      </c>
      <c r="E22" s="44">
        <v>8.4</v>
      </c>
      <c r="F22" s="44">
        <v>7.3</v>
      </c>
      <c r="G22" s="44">
        <v>6.7</v>
      </c>
      <c r="H22" s="44">
        <v>5.6</v>
      </c>
      <c r="I22" s="44">
        <v>5.9</v>
      </c>
      <c r="J22" s="44">
        <v>5.2</v>
      </c>
      <c r="K22" s="44">
        <v>4.4000000000000004</v>
      </c>
      <c r="L22" s="44">
        <v>3.2</v>
      </c>
      <c r="M22" s="44">
        <v>2.5</v>
      </c>
      <c r="N22" s="44">
        <v>2</v>
      </c>
      <c r="O22" s="44">
        <v>1.6</v>
      </c>
      <c r="P22" s="44">
        <v>1.9</v>
      </c>
      <c r="Q22" s="44">
        <v>1.7</v>
      </c>
      <c r="R22" s="45">
        <v>3.0677487075455327</v>
      </c>
      <c r="S22" s="46">
        <v>4.6342098853098959</v>
      </c>
      <c r="T22" s="46">
        <v>5.4506013135671587</v>
      </c>
      <c r="U22" s="62">
        <v>9.7937295487983516</v>
      </c>
      <c r="V22" t="e">
        <f>#REF!=#REF!</f>
        <v>#REF!</v>
      </c>
      <c r="W22" t="b">
        <v>1</v>
      </c>
    </row>
    <row r="23" spans="1:23" ht="15.75" customHeight="1">
      <c r="A23" s="112"/>
      <c r="B23" s="96" t="s">
        <v>23</v>
      </c>
      <c r="C23" s="44">
        <v>10.9</v>
      </c>
      <c r="D23" s="44">
        <v>15.7</v>
      </c>
      <c r="E23" s="44">
        <v>17.100000000000001</v>
      </c>
      <c r="F23" s="44">
        <v>16.100000000000001</v>
      </c>
      <c r="G23" s="44">
        <v>17</v>
      </c>
      <c r="H23" s="44">
        <v>13.7</v>
      </c>
      <c r="I23" s="44">
        <v>12.3</v>
      </c>
      <c r="J23" s="44">
        <v>9.4</v>
      </c>
      <c r="K23" s="44">
        <v>6.8</v>
      </c>
      <c r="L23" s="44">
        <v>4.5999999999999996</v>
      </c>
      <c r="M23" s="44">
        <v>3.2</v>
      </c>
      <c r="N23" s="44">
        <v>2</v>
      </c>
      <c r="O23" s="44">
        <v>1.4</v>
      </c>
      <c r="P23" s="44">
        <v>1.6</v>
      </c>
      <c r="Q23" s="44">
        <v>1.6</v>
      </c>
      <c r="R23" s="45">
        <v>3.1126081732576432</v>
      </c>
      <c r="S23" s="46">
        <v>4.5731918240798084</v>
      </c>
      <c r="T23" s="46">
        <v>5.5265086757114208</v>
      </c>
      <c r="U23" s="62">
        <v>9.4917732808287685</v>
      </c>
      <c r="V23" t="e">
        <f>#REF!=#REF!</f>
        <v>#REF!</v>
      </c>
      <c r="W23" t="b">
        <v>1</v>
      </c>
    </row>
    <row r="24" spans="1:23" ht="15.75" customHeight="1">
      <c r="A24" s="112"/>
      <c r="B24" s="97" t="s">
        <v>24</v>
      </c>
      <c r="C24" s="43" t="s">
        <v>4</v>
      </c>
      <c r="D24" s="44">
        <v>11.8</v>
      </c>
      <c r="E24" s="44">
        <v>13.3</v>
      </c>
      <c r="F24" s="44">
        <v>11.1</v>
      </c>
      <c r="G24" s="44">
        <v>10.4</v>
      </c>
      <c r="H24" s="44">
        <v>8.6</v>
      </c>
      <c r="I24" s="44">
        <v>8</v>
      </c>
      <c r="J24" s="44">
        <v>6.3</v>
      </c>
      <c r="K24" s="44">
        <v>4.3</v>
      </c>
      <c r="L24" s="44">
        <v>2.9</v>
      </c>
      <c r="M24" s="44">
        <v>2</v>
      </c>
      <c r="N24" s="44">
        <v>1.5</v>
      </c>
      <c r="O24" s="44">
        <v>1.2</v>
      </c>
      <c r="P24" s="44">
        <v>2</v>
      </c>
      <c r="Q24" s="44">
        <v>2.5</v>
      </c>
      <c r="R24" s="45">
        <v>5.011683451010966</v>
      </c>
      <c r="S24" s="46">
        <v>6.5383333409112927</v>
      </c>
      <c r="T24" s="46">
        <v>7.0254644089605653</v>
      </c>
      <c r="U24" s="62">
        <v>9.0304801149007776</v>
      </c>
    </row>
    <row r="25" spans="1:23" ht="15.75" customHeight="1">
      <c r="A25" s="112"/>
      <c r="B25" s="97" t="s">
        <v>25</v>
      </c>
      <c r="C25" s="44">
        <v>3.2</v>
      </c>
      <c r="D25" s="44">
        <v>5.2</v>
      </c>
      <c r="E25" s="44">
        <v>4.8</v>
      </c>
      <c r="F25" s="44">
        <v>3.6</v>
      </c>
      <c r="G25" s="44">
        <v>3.2</v>
      </c>
      <c r="H25" s="44">
        <v>2.2999999999999998</v>
      </c>
      <c r="I25" s="44">
        <v>1.8</v>
      </c>
      <c r="J25" s="44">
        <v>1.3</v>
      </c>
      <c r="K25" s="44">
        <v>0.8</v>
      </c>
      <c r="L25" s="44">
        <v>0.6</v>
      </c>
      <c r="M25" s="44">
        <v>0.5</v>
      </c>
      <c r="N25" s="44">
        <v>0.6</v>
      </c>
      <c r="O25" s="44">
        <v>0.5</v>
      </c>
      <c r="P25" s="44">
        <v>0.9</v>
      </c>
      <c r="Q25" s="44">
        <v>0.9</v>
      </c>
      <c r="R25" s="45">
        <v>1.9860363123177005</v>
      </c>
      <c r="S25" s="46">
        <v>3.2345696282740173</v>
      </c>
      <c r="T25" s="46">
        <v>4.2185834854976587</v>
      </c>
      <c r="U25" s="62">
        <v>4.4670896447559301</v>
      </c>
      <c r="V25" t="e">
        <f>#REF!=#REF!</f>
        <v>#REF!</v>
      </c>
      <c r="W25" t="b">
        <v>1</v>
      </c>
    </row>
    <row r="26" spans="1:23" ht="15.75" customHeight="1">
      <c r="A26" s="112"/>
      <c r="B26" s="97" t="s">
        <v>26</v>
      </c>
      <c r="C26" s="44">
        <v>13.2</v>
      </c>
      <c r="D26" s="44">
        <v>11.4</v>
      </c>
      <c r="E26" s="44">
        <v>8.5</v>
      </c>
      <c r="F26" s="44">
        <v>5.8</v>
      </c>
      <c r="G26" s="44">
        <v>4.4000000000000004</v>
      </c>
      <c r="H26" s="44">
        <v>3.8</v>
      </c>
      <c r="I26" s="44">
        <v>3.2</v>
      </c>
      <c r="J26" s="44">
        <v>2.6</v>
      </c>
      <c r="K26" s="44">
        <v>1.8</v>
      </c>
      <c r="L26" s="44">
        <v>1.2</v>
      </c>
      <c r="M26" s="44">
        <v>1.1000000000000001</v>
      </c>
      <c r="N26" s="44">
        <v>0.9</v>
      </c>
      <c r="O26" s="44">
        <v>1.1000000000000001</v>
      </c>
      <c r="P26" s="44">
        <v>2</v>
      </c>
      <c r="Q26" s="44">
        <v>2.1</v>
      </c>
      <c r="R26" s="45">
        <v>2.5930996272971707</v>
      </c>
      <c r="S26" s="46">
        <v>3.8040784925404267</v>
      </c>
      <c r="T26" s="46">
        <v>4.2759466884241224</v>
      </c>
      <c r="U26" s="62">
        <v>5.938938459591097</v>
      </c>
      <c r="V26" t="e">
        <f>#REF!=#REF!</f>
        <v>#REF!</v>
      </c>
      <c r="W26" t="b">
        <v>1</v>
      </c>
    </row>
    <row r="27" spans="1:23" s="6" customFormat="1" ht="15.75" customHeight="1">
      <c r="A27" s="112"/>
      <c r="B27" s="97" t="s">
        <v>27</v>
      </c>
      <c r="C27" s="44">
        <v>5.5</v>
      </c>
      <c r="D27" s="44">
        <v>6</v>
      </c>
      <c r="E27" s="44">
        <v>7.8</v>
      </c>
      <c r="F27" s="44">
        <v>9.1</v>
      </c>
      <c r="G27" s="44">
        <v>11.9</v>
      </c>
      <c r="H27" s="44">
        <v>13.4</v>
      </c>
      <c r="I27" s="44">
        <v>14.9</v>
      </c>
      <c r="J27" s="44">
        <v>14</v>
      </c>
      <c r="K27" s="44">
        <v>12.6</v>
      </c>
      <c r="L27" s="44">
        <v>9.9</v>
      </c>
      <c r="M27" s="44">
        <v>8.1999999999999993</v>
      </c>
      <c r="N27" s="44">
        <v>6.2</v>
      </c>
      <c r="O27" s="44">
        <v>4.3</v>
      </c>
      <c r="P27" s="44">
        <v>3.9</v>
      </c>
      <c r="Q27" s="44">
        <v>3</v>
      </c>
      <c r="R27" s="45">
        <v>2.8778992927416009</v>
      </c>
      <c r="S27" s="46">
        <v>3.4398263891765914</v>
      </c>
      <c r="T27" s="46">
        <v>3.9924703474500856</v>
      </c>
      <c r="U27" s="62">
        <v>3.9823773593318181</v>
      </c>
      <c r="V27"/>
      <c r="W27"/>
    </row>
    <row r="28" spans="1:23" ht="15.75" customHeight="1">
      <c r="A28" s="112"/>
      <c r="B28" s="97" t="s">
        <v>28</v>
      </c>
      <c r="C28" s="44">
        <v>8.8000000000000007</v>
      </c>
      <c r="D28" s="44">
        <v>11.3</v>
      </c>
      <c r="E28" s="44">
        <v>10.7</v>
      </c>
      <c r="F28" s="44">
        <v>8.9</v>
      </c>
      <c r="G28" s="44">
        <v>9</v>
      </c>
      <c r="H28" s="44">
        <v>7.9</v>
      </c>
      <c r="I28" s="44">
        <v>8.1</v>
      </c>
      <c r="J28" s="44">
        <v>7.1</v>
      </c>
      <c r="K28" s="44">
        <v>5.9</v>
      </c>
      <c r="L28" s="44">
        <v>4.5</v>
      </c>
      <c r="M28" s="44">
        <v>3.7</v>
      </c>
      <c r="N28" s="44">
        <v>3</v>
      </c>
      <c r="O28" s="44">
        <v>3.2</v>
      </c>
      <c r="P28" s="44">
        <v>4.5999999999999996</v>
      </c>
      <c r="Q28" s="44">
        <v>6.6</v>
      </c>
      <c r="R28" s="45">
        <v>9.786016615544721</v>
      </c>
      <c r="S28" s="46">
        <v>13.89038196109148</v>
      </c>
      <c r="T28" s="46">
        <v>15.626967903755091</v>
      </c>
      <c r="U28" s="62">
        <v>21.98588353585766</v>
      </c>
    </row>
    <row r="29" spans="1:23" ht="15.75" customHeight="1">
      <c r="A29" s="112"/>
      <c r="B29" s="97" t="s">
        <v>29</v>
      </c>
      <c r="C29" s="44">
        <v>16.5</v>
      </c>
      <c r="D29" s="44">
        <v>21.1</v>
      </c>
      <c r="E29" s="44">
        <v>24.2</v>
      </c>
      <c r="F29" s="44">
        <v>24.9</v>
      </c>
      <c r="G29" s="44">
        <v>29.4</v>
      </c>
      <c r="H29" s="44">
        <v>30.2</v>
      </c>
      <c r="I29" s="44">
        <v>31.5</v>
      </c>
      <c r="J29" s="44">
        <v>28.3</v>
      </c>
      <c r="K29" s="44">
        <v>25.1</v>
      </c>
      <c r="L29" s="44">
        <v>19.899999999999999</v>
      </c>
      <c r="M29" s="44">
        <v>15.4</v>
      </c>
      <c r="N29" s="44">
        <v>11.2</v>
      </c>
      <c r="O29" s="44">
        <v>8.6999999999999993</v>
      </c>
      <c r="P29" s="44">
        <v>8.6999999999999993</v>
      </c>
      <c r="Q29" s="44">
        <v>9.5</v>
      </c>
      <c r="R29" s="45">
        <v>12.174691928631741</v>
      </c>
      <c r="S29" s="46">
        <v>14.999632468103263</v>
      </c>
      <c r="T29" s="46">
        <v>17.420909011767208</v>
      </c>
      <c r="U29" s="62">
        <v>20.834561307104895</v>
      </c>
      <c r="V29" t="e">
        <f>#REF!=#REF!</f>
        <v>#REF!</v>
      </c>
    </row>
    <row r="30" spans="1:23" ht="15.75" customHeight="1">
      <c r="A30" s="112"/>
      <c r="B30" s="97" t="s">
        <v>30</v>
      </c>
      <c r="C30" s="44">
        <v>13.8</v>
      </c>
      <c r="D30" s="44">
        <v>19.899999999999999</v>
      </c>
      <c r="E30" s="44">
        <v>22.6</v>
      </c>
      <c r="F30" s="44">
        <v>23.7</v>
      </c>
      <c r="G30" s="44">
        <v>26</v>
      </c>
      <c r="H30" s="44">
        <v>22.4</v>
      </c>
      <c r="I30" s="44">
        <v>21.3</v>
      </c>
      <c r="J30" s="44">
        <v>19.899999999999999</v>
      </c>
      <c r="K30" s="44">
        <v>17.600000000000001</v>
      </c>
      <c r="L30" s="44">
        <v>13.1</v>
      </c>
      <c r="M30" s="44">
        <v>9.5</v>
      </c>
      <c r="N30" s="44">
        <v>6.8</v>
      </c>
      <c r="O30" s="44">
        <v>4.8</v>
      </c>
      <c r="P30" s="44">
        <v>4.5</v>
      </c>
      <c r="Q30" s="44">
        <v>3.8</v>
      </c>
      <c r="R30" s="45">
        <v>5.2683196685517375</v>
      </c>
      <c r="S30" s="46">
        <v>5.950317355253425</v>
      </c>
      <c r="T30" s="46">
        <v>6.9084305490648825</v>
      </c>
      <c r="U30" s="62">
        <v>8.9364062972161395</v>
      </c>
    </row>
    <row r="31" spans="1:23" ht="15.75" customHeight="1">
      <c r="A31" s="112"/>
      <c r="B31" s="97" t="s">
        <v>31</v>
      </c>
      <c r="C31" s="44">
        <v>32.5</v>
      </c>
      <c r="D31" s="44">
        <v>34.1</v>
      </c>
      <c r="E31" s="44">
        <v>36.5</v>
      </c>
      <c r="F31" s="44">
        <v>34.299999999999997</v>
      </c>
      <c r="G31" s="44">
        <v>35.9</v>
      </c>
      <c r="H31" s="44">
        <v>28.9</v>
      </c>
      <c r="I31" s="44">
        <v>26.2</v>
      </c>
      <c r="J31" s="44">
        <v>20.399999999999999</v>
      </c>
      <c r="K31" s="44">
        <v>15.2</v>
      </c>
      <c r="L31" s="44">
        <v>10.6</v>
      </c>
      <c r="M31" s="44">
        <v>7.1</v>
      </c>
      <c r="N31" s="44">
        <v>4.2</v>
      </c>
      <c r="O31" s="44">
        <v>2.6</v>
      </c>
      <c r="P31" s="44">
        <v>2.6</v>
      </c>
      <c r="Q31" s="44">
        <v>2.6</v>
      </c>
      <c r="R31" s="45">
        <v>5.2945240746022089</v>
      </c>
      <c r="S31" s="46">
        <v>7.1269562820209602</v>
      </c>
      <c r="T31" s="46">
        <v>8.4570151422222963</v>
      </c>
      <c r="U31" s="62">
        <v>7.9162539693138649</v>
      </c>
    </row>
    <row r="32" spans="1:23" ht="15.75" customHeight="1">
      <c r="A32" s="112"/>
      <c r="B32" s="97" t="s">
        <v>32</v>
      </c>
      <c r="C32" s="44">
        <v>0.8</v>
      </c>
      <c r="D32" s="44">
        <v>1.1000000000000001</v>
      </c>
      <c r="E32" s="44">
        <v>1.4</v>
      </c>
      <c r="F32" s="44">
        <v>0.8</v>
      </c>
      <c r="G32" s="44">
        <v>0.6</v>
      </c>
      <c r="H32" s="44">
        <v>0.5</v>
      </c>
      <c r="I32" s="44">
        <v>0.5</v>
      </c>
      <c r="J32" s="44">
        <v>0.5</v>
      </c>
      <c r="K32" s="44">
        <v>0.4</v>
      </c>
      <c r="L32" s="44">
        <v>0.3</v>
      </c>
      <c r="M32" s="44">
        <v>0.4</v>
      </c>
      <c r="N32" s="44">
        <v>0.4</v>
      </c>
      <c r="O32" s="44">
        <v>0.4</v>
      </c>
      <c r="P32" s="44">
        <v>0.9</v>
      </c>
      <c r="Q32" s="44">
        <v>0.8</v>
      </c>
      <c r="R32" s="45">
        <v>1.4029102971253486</v>
      </c>
      <c r="S32" s="46">
        <v>2.0682577584918165</v>
      </c>
      <c r="T32" s="46">
        <v>2.1392399849938002</v>
      </c>
      <c r="U32" s="62">
        <v>2.1661794421705762</v>
      </c>
    </row>
    <row r="33" spans="1:23" ht="15.75" customHeight="1">
      <c r="A33" s="112"/>
      <c r="B33" s="97" t="s">
        <v>33</v>
      </c>
      <c r="C33" s="44">
        <v>11.2</v>
      </c>
      <c r="D33" s="44">
        <v>13.6</v>
      </c>
      <c r="E33" s="44">
        <v>12.9</v>
      </c>
      <c r="F33" s="44">
        <v>9.8000000000000007</v>
      </c>
      <c r="G33" s="44">
        <v>8.8000000000000007</v>
      </c>
      <c r="H33" s="44">
        <v>7</v>
      </c>
      <c r="I33" s="44">
        <v>7</v>
      </c>
      <c r="J33" s="44">
        <v>5.5</v>
      </c>
      <c r="K33" s="44">
        <v>4.2</v>
      </c>
      <c r="L33" s="44">
        <v>3</v>
      </c>
      <c r="M33" s="44">
        <v>2.2999999999999998</v>
      </c>
      <c r="N33" s="44">
        <v>1.8</v>
      </c>
      <c r="O33" s="44">
        <v>1.4</v>
      </c>
      <c r="P33" s="44">
        <v>1.7</v>
      </c>
      <c r="Q33" s="44">
        <v>1.6</v>
      </c>
      <c r="R33" s="45">
        <v>2.7022394687170865</v>
      </c>
      <c r="S33" s="46">
        <v>3.8780527301233056</v>
      </c>
      <c r="T33" s="46">
        <v>4.1713902575754087</v>
      </c>
      <c r="U33" s="62">
        <v>5.6587359305037852</v>
      </c>
    </row>
    <row r="34" spans="1:23" ht="15.75" customHeight="1">
      <c r="A34" s="112"/>
      <c r="B34" s="97" t="s">
        <v>34</v>
      </c>
      <c r="C34" s="43" t="s">
        <v>4</v>
      </c>
      <c r="D34" s="43" t="s">
        <v>4</v>
      </c>
      <c r="E34" s="44">
        <v>38.700000000000003</v>
      </c>
      <c r="F34" s="44">
        <v>29.4</v>
      </c>
      <c r="G34" s="44">
        <v>32.6</v>
      </c>
      <c r="H34" s="44">
        <v>27.6</v>
      </c>
      <c r="I34" s="44">
        <v>25.2</v>
      </c>
      <c r="J34" s="44">
        <v>17.399999999999999</v>
      </c>
      <c r="K34" s="44">
        <v>14.1</v>
      </c>
      <c r="L34" s="44">
        <v>10.1</v>
      </c>
      <c r="M34" s="44">
        <v>7.4</v>
      </c>
      <c r="N34" s="44">
        <v>4.5</v>
      </c>
      <c r="O34" s="44">
        <v>2.8</v>
      </c>
      <c r="P34" s="44">
        <v>2.2999999999999998</v>
      </c>
      <c r="Q34" s="44">
        <v>1.7</v>
      </c>
      <c r="R34" s="45">
        <v>1.817345474093738</v>
      </c>
      <c r="S34" s="46">
        <v>2.0214996901800184</v>
      </c>
      <c r="T34" s="46">
        <v>2.2801233606627647</v>
      </c>
      <c r="U34" s="62">
        <v>2.1497591201250699</v>
      </c>
    </row>
    <row r="35" spans="1:23" ht="15.75" customHeight="1">
      <c r="A35" s="112"/>
      <c r="B35" s="97" t="s">
        <v>35</v>
      </c>
      <c r="C35" s="43" t="s">
        <v>4</v>
      </c>
      <c r="D35" s="44">
        <v>22</v>
      </c>
      <c r="E35" s="44">
        <v>25</v>
      </c>
      <c r="F35" s="44">
        <v>21.5</v>
      </c>
      <c r="G35" s="44">
        <v>19.100000000000001</v>
      </c>
      <c r="H35" s="44">
        <v>16.600000000000001</v>
      </c>
      <c r="I35" s="44">
        <v>14.8</v>
      </c>
      <c r="J35" s="44">
        <v>11.6</v>
      </c>
      <c r="K35" s="44">
        <v>8.6999999999999993</v>
      </c>
      <c r="L35" s="44">
        <v>6.2</v>
      </c>
      <c r="M35" s="44">
        <v>4.4000000000000004</v>
      </c>
      <c r="N35" s="44">
        <v>2.9</v>
      </c>
      <c r="O35" s="44">
        <v>1.9</v>
      </c>
      <c r="P35" s="44">
        <v>2</v>
      </c>
      <c r="Q35" s="44">
        <v>1.8</v>
      </c>
      <c r="R35" s="45">
        <v>4.3615738784745535</v>
      </c>
      <c r="S35" s="46">
        <v>6.1285086720107689</v>
      </c>
      <c r="T35" s="46">
        <v>7.3603383117835408</v>
      </c>
      <c r="U35" s="62">
        <v>9.682216665432259</v>
      </c>
    </row>
    <row r="36" spans="1:23" ht="15.75" customHeight="1">
      <c r="A36" s="112"/>
      <c r="B36" s="97" t="s">
        <v>36</v>
      </c>
      <c r="C36" s="43" t="s">
        <v>4</v>
      </c>
      <c r="D36" s="44">
        <v>30.1</v>
      </c>
      <c r="E36" s="44">
        <v>44.2</v>
      </c>
      <c r="F36" s="44">
        <v>41.2</v>
      </c>
      <c r="G36" s="44">
        <v>32.1</v>
      </c>
      <c r="H36" s="44">
        <v>23.8</v>
      </c>
      <c r="I36" s="44">
        <v>24.1</v>
      </c>
      <c r="J36" s="44">
        <v>20.7</v>
      </c>
      <c r="K36" s="44">
        <v>16.600000000000001</v>
      </c>
      <c r="L36" s="44">
        <v>10</v>
      </c>
      <c r="M36" s="44">
        <v>6.7</v>
      </c>
      <c r="N36" s="44">
        <v>4.5999999999999996</v>
      </c>
      <c r="O36" s="44">
        <v>3.7</v>
      </c>
      <c r="P36" s="44">
        <v>6.7</v>
      </c>
      <c r="Q36" s="44">
        <v>8.6999999999999993</v>
      </c>
      <c r="R36" s="45">
        <v>15.84345757327511</v>
      </c>
      <c r="S36" s="46">
        <v>18.799456637884052</v>
      </c>
      <c r="T36" s="46">
        <v>19.131726494024505</v>
      </c>
      <c r="U36" s="62">
        <v>19.884074607568685</v>
      </c>
    </row>
    <row r="37" spans="1:23" ht="15.75" customHeight="1">
      <c r="A37" s="112"/>
      <c r="B37" s="97" t="s">
        <v>37</v>
      </c>
      <c r="C37" s="44">
        <v>4.5</v>
      </c>
      <c r="D37" s="44">
        <v>6.4</v>
      </c>
      <c r="E37" s="44">
        <v>9.3000000000000007</v>
      </c>
      <c r="F37" s="44">
        <v>13.3</v>
      </c>
      <c r="G37" s="44">
        <v>19.2</v>
      </c>
      <c r="H37" s="44">
        <v>21.4</v>
      </c>
      <c r="I37" s="44">
        <v>22.5</v>
      </c>
      <c r="J37" s="44">
        <v>20.6</v>
      </c>
      <c r="K37" s="44">
        <v>17.8</v>
      </c>
      <c r="L37" s="44">
        <v>13.9</v>
      </c>
      <c r="M37" s="44">
        <v>10.9</v>
      </c>
      <c r="N37" s="44">
        <v>7.4</v>
      </c>
      <c r="O37" s="44">
        <v>5</v>
      </c>
      <c r="P37" s="44">
        <v>4.4000000000000004</v>
      </c>
      <c r="Q37" s="44">
        <v>3.7</v>
      </c>
      <c r="R37" s="45">
        <v>4.3821503075775254</v>
      </c>
      <c r="S37" s="46">
        <v>5.2964893347985473</v>
      </c>
      <c r="T37" s="46">
        <v>6.1521051472338559</v>
      </c>
      <c r="U37" s="62">
        <v>6.7170296095722213</v>
      </c>
      <c r="V37" t="e">
        <f>#REF!=#REF!</f>
        <v>#REF!</v>
      </c>
      <c r="W37" t="b">
        <v>1</v>
      </c>
    </row>
    <row r="38" spans="1:23" ht="15.75" customHeight="1">
      <c r="A38" s="112"/>
      <c r="B38" s="97" t="s">
        <v>38</v>
      </c>
      <c r="C38" s="44">
        <v>12.2</v>
      </c>
      <c r="D38" s="44">
        <v>18.3</v>
      </c>
      <c r="E38" s="44">
        <v>20.9</v>
      </c>
      <c r="F38" s="44">
        <v>19.600000000000001</v>
      </c>
      <c r="G38" s="44">
        <v>22.8</v>
      </c>
      <c r="H38" s="44">
        <v>22.9</v>
      </c>
      <c r="I38" s="44">
        <v>26</v>
      </c>
      <c r="J38" s="44">
        <v>23.5</v>
      </c>
      <c r="K38" s="44">
        <v>21</v>
      </c>
      <c r="L38" s="44">
        <v>16.8</v>
      </c>
      <c r="M38" s="44">
        <v>13.2</v>
      </c>
      <c r="N38" s="44">
        <v>10.1</v>
      </c>
      <c r="O38" s="44">
        <v>8.9</v>
      </c>
      <c r="P38" s="44">
        <v>10.3</v>
      </c>
      <c r="Q38" s="44">
        <v>12.5</v>
      </c>
      <c r="R38" s="45">
        <v>17.545348125523656</v>
      </c>
      <c r="S38" s="46">
        <v>20.957280156480213</v>
      </c>
      <c r="T38" s="46">
        <v>23.198015968142577</v>
      </c>
      <c r="U38" s="62">
        <v>25.888733434402067</v>
      </c>
    </row>
    <row r="39" spans="1:23" ht="15.75" customHeight="1">
      <c r="A39" s="112"/>
      <c r="B39" s="97" t="s">
        <v>39</v>
      </c>
      <c r="C39" s="44">
        <v>3.5</v>
      </c>
      <c r="D39" s="44">
        <v>7.2</v>
      </c>
      <c r="E39" s="44">
        <v>6.1</v>
      </c>
      <c r="F39" s="44">
        <v>6.7</v>
      </c>
      <c r="G39" s="44">
        <v>7.3</v>
      </c>
      <c r="H39" s="44">
        <v>7</v>
      </c>
      <c r="I39" s="44">
        <v>7.1</v>
      </c>
      <c r="J39" s="44">
        <v>8.3000000000000007</v>
      </c>
      <c r="K39" s="44">
        <v>5.7</v>
      </c>
      <c r="L39" s="44">
        <v>2.9</v>
      </c>
      <c r="M39" s="44">
        <v>2.6</v>
      </c>
      <c r="N39" s="44">
        <v>2.2999999999999998</v>
      </c>
      <c r="O39" s="44">
        <v>2.2000000000000002</v>
      </c>
      <c r="P39" s="44">
        <v>4</v>
      </c>
      <c r="Q39" s="44">
        <v>5.3</v>
      </c>
      <c r="R39" s="45">
        <v>8.2244209327306734</v>
      </c>
      <c r="S39" s="46">
        <v>9.929707270132802</v>
      </c>
      <c r="T39" s="46">
        <v>9.3651372870109757</v>
      </c>
      <c r="U39" s="62">
        <v>10.478296329110524</v>
      </c>
      <c r="V39" t="e">
        <f>#REF!=#REF!</f>
        <v>#REF!</v>
      </c>
      <c r="W39" t="b">
        <v>1</v>
      </c>
    </row>
    <row r="40" spans="1:23" ht="15.75" customHeight="1">
      <c r="A40" s="112"/>
      <c r="B40" s="97" t="s">
        <v>40</v>
      </c>
      <c r="C40" s="44">
        <v>21.2</v>
      </c>
      <c r="D40" s="44">
        <v>25.8</v>
      </c>
      <c r="E40" s="44">
        <v>26</v>
      </c>
      <c r="F40" s="44">
        <v>23.8</v>
      </c>
      <c r="G40" s="44">
        <v>26.2</v>
      </c>
      <c r="H40" s="44">
        <v>26.1</v>
      </c>
      <c r="I40" s="44">
        <v>30.2</v>
      </c>
      <c r="J40" s="44">
        <v>27.2</v>
      </c>
      <c r="K40" s="44">
        <v>25.9</v>
      </c>
      <c r="L40" s="44">
        <v>21.6</v>
      </c>
      <c r="M40" s="44">
        <v>17.399999999999999</v>
      </c>
      <c r="N40" s="44">
        <v>13.6</v>
      </c>
      <c r="O40" s="44">
        <v>11.6</v>
      </c>
      <c r="P40" s="44">
        <v>13.6</v>
      </c>
      <c r="Q40" s="44">
        <v>15.9</v>
      </c>
      <c r="R40" s="45">
        <v>20.383852475728215</v>
      </c>
      <c r="S40" s="46">
        <v>22.161454636362311</v>
      </c>
      <c r="T40" s="46">
        <v>22.366872612436037</v>
      </c>
      <c r="U40" s="62">
        <v>24.296371251355804</v>
      </c>
    </row>
    <row r="41" spans="1:23" ht="15.75" customHeight="1">
      <c r="A41" s="112"/>
      <c r="B41" s="97" t="s">
        <v>41</v>
      </c>
      <c r="C41" s="44">
        <v>0.3</v>
      </c>
      <c r="D41" s="44">
        <v>0.3</v>
      </c>
      <c r="E41" s="44">
        <v>0.3</v>
      </c>
      <c r="F41" s="44">
        <v>0.3</v>
      </c>
      <c r="G41" s="44">
        <v>0.2</v>
      </c>
      <c r="H41" s="44">
        <v>0.2</v>
      </c>
      <c r="I41" s="44">
        <v>0.3</v>
      </c>
      <c r="J41" s="44">
        <v>0.3</v>
      </c>
      <c r="K41" s="44">
        <v>0.3</v>
      </c>
      <c r="L41" s="44">
        <v>0.3</v>
      </c>
      <c r="M41" s="44">
        <v>0.4</v>
      </c>
      <c r="N41" s="44">
        <v>0.5</v>
      </c>
      <c r="O41" s="44">
        <v>0.6</v>
      </c>
      <c r="P41" s="44">
        <v>1.3</v>
      </c>
      <c r="Q41" s="44">
        <v>1.7</v>
      </c>
      <c r="R41" s="45">
        <v>5.3420708077819814</v>
      </c>
      <c r="S41" s="46">
        <v>7.5211278329326667</v>
      </c>
      <c r="T41" s="46">
        <v>8.3390691728234856</v>
      </c>
      <c r="U41" s="62">
        <v>11.861844838005188</v>
      </c>
      <c r="V41" t="e">
        <f>#REF!=#REF!</f>
        <v>#REF!</v>
      </c>
      <c r="W41" t="b">
        <v>1</v>
      </c>
    </row>
    <row r="42" spans="1:23" ht="15.75" customHeight="1">
      <c r="A42" s="112"/>
      <c r="B42" s="97" t="s">
        <v>42</v>
      </c>
      <c r="C42" s="43" t="s">
        <v>4</v>
      </c>
      <c r="D42" s="43" t="s">
        <v>4</v>
      </c>
      <c r="E42" s="43" t="s">
        <v>4</v>
      </c>
      <c r="F42" s="43" t="s">
        <v>4</v>
      </c>
      <c r="G42" s="44">
        <v>44.6</v>
      </c>
      <c r="H42" s="44">
        <v>35.4</v>
      </c>
      <c r="I42" s="44">
        <v>27.1</v>
      </c>
      <c r="J42" s="44">
        <v>20.399999999999999</v>
      </c>
      <c r="K42" s="44">
        <v>15.5</v>
      </c>
      <c r="L42" s="44">
        <v>11.6</v>
      </c>
      <c r="M42" s="44">
        <v>7.8</v>
      </c>
      <c r="N42" s="44">
        <v>4.7</v>
      </c>
      <c r="O42" s="44">
        <v>3</v>
      </c>
      <c r="P42" s="44">
        <v>2.2999999999999998</v>
      </c>
      <c r="Q42" s="44">
        <v>1.5</v>
      </c>
      <c r="R42" s="45">
        <v>1.8863282466521334</v>
      </c>
      <c r="S42" s="46">
        <v>2.4668680012868811</v>
      </c>
      <c r="T42" s="46">
        <v>4.225349600248574</v>
      </c>
      <c r="U42" s="62">
        <v>5.2059093829758369</v>
      </c>
    </row>
    <row r="43" spans="1:23" ht="15.75" customHeight="1">
      <c r="A43" s="112"/>
      <c r="B43" s="97" t="s">
        <v>43</v>
      </c>
      <c r="C43" s="44">
        <v>11</v>
      </c>
      <c r="D43" s="44">
        <v>14</v>
      </c>
      <c r="E43" s="44">
        <v>14</v>
      </c>
      <c r="F43" s="44">
        <v>12.3</v>
      </c>
      <c r="G43" s="44">
        <v>12.5</v>
      </c>
      <c r="H43" s="44">
        <v>11</v>
      </c>
      <c r="I43" s="44">
        <v>12.6</v>
      </c>
      <c r="J43" s="44">
        <v>11.8</v>
      </c>
      <c r="K43" s="44">
        <v>9.8000000000000007</v>
      </c>
      <c r="L43" s="44">
        <v>7.5</v>
      </c>
      <c r="M43" s="44">
        <v>5.6</v>
      </c>
      <c r="N43" s="44">
        <v>4.0999999999999996</v>
      </c>
      <c r="O43" s="44">
        <v>3</v>
      </c>
      <c r="P43" s="44">
        <v>2.8</v>
      </c>
      <c r="Q43" s="44">
        <v>2.4</v>
      </c>
      <c r="R43" s="45">
        <v>2.9884155396656782</v>
      </c>
      <c r="S43" s="46">
        <v>4.0719537885237935</v>
      </c>
      <c r="T43" s="46">
        <v>4.8732463181276398</v>
      </c>
      <c r="U43" s="62">
        <v>5.738670932830769</v>
      </c>
    </row>
    <row r="44" spans="1:23" ht="15.75" customHeight="1">
      <c r="A44" s="112"/>
      <c r="B44" s="97" t="s">
        <v>44</v>
      </c>
      <c r="C44" s="43" t="s">
        <v>4</v>
      </c>
      <c r="D44" s="43" t="s">
        <v>4</v>
      </c>
      <c r="E44" s="43" t="s">
        <v>4</v>
      </c>
      <c r="F44" s="43" t="s">
        <v>4</v>
      </c>
      <c r="G44" s="43" t="s">
        <v>4</v>
      </c>
      <c r="H44" s="43" t="s">
        <v>4</v>
      </c>
      <c r="I44" s="44">
        <v>2.4</v>
      </c>
      <c r="J44" s="44">
        <v>2</v>
      </c>
      <c r="K44" s="44">
        <v>1.3</v>
      </c>
      <c r="L44" s="44">
        <v>0.9</v>
      </c>
      <c r="M44" s="44">
        <v>0.8</v>
      </c>
      <c r="N44" s="44">
        <v>0.9</v>
      </c>
      <c r="O44" s="44">
        <v>0.8</v>
      </c>
      <c r="P44" s="44">
        <v>1.9</v>
      </c>
      <c r="Q44" s="44">
        <v>2.1</v>
      </c>
      <c r="R44" s="45">
        <v>3.8180298575284572</v>
      </c>
      <c r="S44" s="46">
        <v>5.4863995074569969</v>
      </c>
      <c r="T44" s="46">
        <v>5.9276749663477766</v>
      </c>
      <c r="U44" s="62">
        <v>6.4382367531462519</v>
      </c>
    </row>
    <row r="45" spans="1:23" ht="15.75" customHeight="1">
      <c r="A45" s="112"/>
      <c r="B45" s="97" t="s">
        <v>45</v>
      </c>
      <c r="C45" s="44">
        <v>7.7</v>
      </c>
      <c r="D45" s="44">
        <v>9.8000000000000007</v>
      </c>
      <c r="E45" s="44">
        <v>12.8</v>
      </c>
      <c r="F45" s="44">
        <v>17.5</v>
      </c>
      <c r="G45" s="44">
        <v>18.3</v>
      </c>
      <c r="H45" s="44">
        <v>15.9</v>
      </c>
      <c r="I45" s="44">
        <v>16.8</v>
      </c>
      <c r="J45" s="44">
        <v>13.7</v>
      </c>
      <c r="K45" s="44">
        <v>11.6</v>
      </c>
      <c r="L45" s="44">
        <v>8.3000000000000007</v>
      </c>
      <c r="M45" s="44">
        <v>5.6</v>
      </c>
      <c r="N45" s="44">
        <v>4</v>
      </c>
      <c r="O45" s="44">
        <v>3.2</v>
      </c>
      <c r="P45" s="44">
        <v>4.0999999999999996</v>
      </c>
      <c r="Q45" s="44">
        <v>4.9000000000000004</v>
      </c>
      <c r="R45" s="45">
        <v>8.4673550205632253</v>
      </c>
      <c r="S45" s="46">
        <v>9.7876324220354647</v>
      </c>
      <c r="T45" s="46">
        <v>9.7230811303842444</v>
      </c>
      <c r="U45" s="62">
        <v>8.9840087187080968</v>
      </c>
    </row>
    <row r="46" spans="1:23" ht="15.75" customHeight="1">
      <c r="A46" s="112"/>
      <c r="B46" s="97" t="s">
        <v>46</v>
      </c>
      <c r="C46" s="44">
        <v>13.1</v>
      </c>
      <c r="D46" s="44">
        <v>14.8</v>
      </c>
      <c r="E46" s="44">
        <v>15.5</v>
      </c>
      <c r="F46" s="44">
        <v>13.7</v>
      </c>
      <c r="G46" s="44">
        <v>16.100000000000001</v>
      </c>
      <c r="H46" s="44">
        <v>15.6</v>
      </c>
      <c r="I46" s="44">
        <v>18.8</v>
      </c>
      <c r="J46" s="44">
        <v>16</v>
      </c>
      <c r="K46" s="44">
        <v>12.9</v>
      </c>
      <c r="L46" s="44">
        <v>9.9</v>
      </c>
      <c r="M46" s="44">
        <v>7.5</v>
      </c>
      <c r="N46" s="44">
        <v>5.3</v>
      </c>
      <c r="O46" s="44">
        <v>3.8</v>
      </c>
      <c r="P46" s="44">
        <v>3.4</v>
      </c>
      <c r="Q46" s="44">
        <v>3.1</v>
      </c>
      <c r="R46" s="45">
        <v>4.1388222867516093</v>
      </c>
      <c r="S46" s="46">
        <v>5.8150237261037496</v>
      </c>
      <c r="T46" s="46">
        <v>7.1085394223967349</v>
      </c>
      <c r="U46" s="62">
        <v>9.8671714902204108</v>
      </c>
    </row>
    <row r="47" spans="1:23" ht="15.75" customHeight="1">
      <c r="A47" s="112"/>
      <c r="B47" s="97" t="s">
        <v>47</v>
      </c>
      <c r="C47" s="44">
        <v>16.2</v>
      </c>
      <c r="D47" s="44">
        <v>21.4</v>
      </c>
      <c r="E47" s="44">
        <v>25.5</v>
      </c>
      <c r="F47" s="44">
        <v>26.8</v>
      </c>
      <c r="G47" s="44">
        <v>30.8</v>
      </c>
      <c r="H47" s="44">
        <v>31.4</v>
      </c>
      <c r="I47" s="44">
        <v>33</v>
      </c>
      <c r="J47" s="44">
        <v>29</v>
      </c>
      <c r="K47" s="44">
        <v>25</v>
      </c>
      <c r="L47" s="44">
        <v>19.5</v>
      </c>
      <c r="M47" s="44">
        <v>14.4</v>
      </c>
      <c r="N47" s="44">
        <v>10</v>
      </c>
      <c r="O47" s="44">
        <v>7.8</v>
      </c>
      <c r="P47" s="44">
        <v>8.9</v>
      </c>
      <c r="Q47" s="44">
        <v>9.5</v>
      </c>
      <c r="R47" s="45">
        <v>11.377929809533168</v>
      </c>
      <c r="S47" s="46">
        <v>12.758741212248999</v>
      </c>
      <c r="T47" s="46">
        <v>14.117346169267408</v>
      </c>
      <c r="U47" s="62">
        <v>16.794739321069859</v>
      </c>
    </row>
    <row r="48" spans="1:23" ht="15.75" customHeight="1">
      <c r="A48" s="112"/>
      <c r="B48" s="97" t="s">
        <v>48</v>
      </c>
      <c r="C48" s="44">
        <v>1.3</v>
      </c>
      <c r="D48" s="44">
        <v>1.4</v>
      </c>
      <c r="E48" s="44">
        <v>1.1000000000000001</v>
      </c>
      <c r="F48" s="44">
        <v>0.8</v>
      </c>
      <c r="G48" s="44">
        <v>0.5</v>
      </c>
      <c r="H48" s="44">
        <v>0.4</v>
      </c>
      <c r="I48" s="44">
        <v>0.4</v>
      </c>
      <c r="J48" s="44">
        <v>0.4</v>
      </c>
      <c r="K48" s="44">
        <v>0.3</v>
      </c>
      <c r="L48" s="44">
        <v>0.3</v>
      </c>
      <c r="M48" s="44">
        <v>0.3</v>
      </c>
      <c r="N48" s="44">
        <v>0.5</v>
      </c>
      <c r="O48" s="44">
        <v>0.6</v>
      </c>
      <c r="P48" s="44">
        <v>1.5</v>
      </c>
      <c r="Q48" s="44">
        <v>1.4</v>
      </c>
      <c r="R48" s="45">
        <v>2.890769020631045</v>
      </c>
      <c r="S48" s="46">
        <v>4.7126681724612149</v>
      </c>
      <c r="T48" s="46">
        <v>5.4139289835585798</v>
      </c>
      <c r="U48" s="62">
        <v>8.2885621342380311</v>
      </c>
    </row>
    <row r="49" spans="1:23" ht="15.75" customHeight="1">
      <c r="A49" s="112"/>
      <c r="B49" s="97" t="s">
        <v>49</v>
      </c>
      <c r="C49" s="43" t="s">
        <v>4</v>
      </c>
      <c r="D49" s="43" t="s">
        <v>4</v>
      </c>
      <c r="E49" s="43" t="s">
        <v>4</v>
      </c>
      <c r="F49" s="43" t="s">
        <v>4</v>
      </c>
      <c r="G49" s="44">
        <v>27.7</v>
      </c>
      <c r="H49" s="44">
        <v>22</v>
      </c>
      <c r="I49" s="44">
        <v>17.3</v>
      </c>
      <c r="J49" s="44">
        <v>13</v>
      </c>
      <c r="K49" s="44">
        <v>9.5</v>
      </c>
      <c r="L49" s="44">
        <v>6.9</v>
      </c>
      <c r="M49" s="44">
        <v>4.7</v>
      </c>
      <c r="N49" s="44">
        <v>2.7</v>
      </c>
      <c r="O49" s="44">
        <v>1.6</v>
      </c>
      <c r="P49" s="44">
        <v>1.4</v>
      </c>
      <c r="Q49" s="44">
        <v>1.1000000000000001</v>
      </c>
      <c r="R49" s="45">
        <v>1.7877866155126092</v>
      </c>
      <c r="S49" s="46">
        <v>2.7236996655084189</v>
      </c>
      <c r="T49" s="46">
        <v>3.7836135735399341</v>
      </c>
      <c r="U49" s="62">
        <v>3.5713054796780761</v>
      </c>
      <c r="V49" t="e">
        <f>#REF!=#REF!</f>
        <v>#REF!</v>
      </c>
      <c r="W49" t="b">
        <v>1</v>
      </c>
    </row>
    <row r="50" spans="1:23" ht="15.75" customHeight="1">
      <c r="A50" s="112"/>
      <c r="B50" s="97" t="s">
        <v>50</v>
      </c>
      <c r="C50" s="44">
        <v>0.6</v>
      </c>
      <c r="D50" s="44">
        <v>1.9</v>
      </c>
      <c r="E50" s="44">
        <v>1.5</v>
      </c>
      <c r="F50" s="44">
        <v>1.1000000000000001</v>
      </c>
      <c r="G50" s="44">
        <v>1.1000000000000001</v>
      </c>
      <c r="H50" s="44">
        <v>0.9</v>
      </c>
      <c r="I50" s="44">
        <v>0.9</v>
      </c>
      <c r="J50" s="44">
        <v>0.7</v>
      </c>
      <c r="K50" s="44">
        <v>0.5</v>
      </c>
      <c r="L50" s="44">
        <v>0.4</v>
      </c>
      <c r="M50" s="44">
        <v>0.4</v>
      </c>
      <c r="N50" s="44">
        <v>0.4</v>
      </c>
      <c r="O50" s="44">
        <v>0.5</v>
      </c>
      <c r="P50" s="44">
        <v>1.1000000000000001</v>
      </c>
      <c r="Q50" s="44">
        <v>1.2</v>
      </c>
      <c r="R50" s="45">
        <v>2.7947985712786654</v>
      </c>
      <c r="S50" s="46">
        <v>4.5461331212382392</v>
      </c>
      <c r="T50" s="46">
        <v>5.3921168795756689</v>
      </c>
      <c r="U50" s="62">
        <v>6.9669943781369952</v>
      </c>
    </row>
    <row r="51" spans="1:23" ht="15.75" customHeight="1">
      <c r="A51" s="112"/>
      <c r="B51" s="97" t="s">
        <v>51</v>
      </c>
      <c r="C51" s="44">
        <v>8.3000000000000007</v>
      </c>
      <c r="D51" s="44">
        <v>7.2</v>
      </c>
      <c r="E51" s="44">
        <v>7.6</v>
      </c>
      <c r="F51" s="44">
        <v>7.2</v>
      </c>
      <c r="G51" s="44">
        <v>6.8</v>
      </c>
      <c r="H51" s="44">
        <v>5.9</v>
      </c>
      <c r="I51" s="44">
        <v>6.2</v>
      </c>
      <c r="J51" s="44">
        <v>7.8</v>
      </c>
      <c r="K51" s="44">
        <v>6.2</v>
      </c>
      <c r="L51" s="44">
        <v>3.7</v>
      </c>
      <c r="M51" s="44">
        <v>3.6</v>
      </c>
      <c r="N51" s="44">
        <v>3.1</v>
      </c>
      <c r="O51" s="44">
        <v>2.8</v>
      </c>
      <c r="P51" s="44">
        <v>6</v>
      </c>
      <c r="Q51" s="44">
        <v>9</v>
      </c>
      <c r="R51" s="45">
        <v>13.905942023286217</v>
      </c>
      <c r="S51" s="46">
        <v>16.399462741467612</v>
      </c>
      <c r="T51" s="46">
        <v>17.16025382696661</v>
      </c>
      <c r="U51" s="62">
        <v>20.239383927708513</v>
      </c>
      <c r="V51" t="e">
        <f>#REF!=#REF!</f>
        <v>#REF!</v>
      </c>
      <c r="W51" t="b">
        <v>1</v>
      </c>
    </row>
    <row r="52" spans="1:23" ht="15.75" customHeight="1">
      <c r="A52" s="112"/>
      <c r="B52" s="97" t="s">
        <v>52</v>
      </c>
      <c r="C52" s="44">
        <v>18</v>
      </c>
      <c r="D52" s="44">
        <v>31.7</v>
      </c>
      <c r="E52" s="44">
        <v>35.4</v>
      </c>
      <c r="F52" s="44">
        <v>30.6</v>
      </c>
      <c r="G52" s="44">
        <v>25.5</v>
      </c>
      <c r="H52" s="44">
        <v>19.399999999999999</v>
      </c>
      <c r="I52" s="44">
        <v>17.600000000000001</v>
      </c>
      <c r="J52" s="44">
        <v>13.2</v>
      </c>
      <c r="K52" s="44">
        <v>9.5</v>
      </c>
      <c r="L52" s="44">
        <v>6</v>
      </c>
      <c r="M52" s="44">
        <v>4.5</v>
      </c>
      <c r="N52" s="44">
        <v>3.6</v>
      </c>
      <c r="O52" s="44">
        <v>2.8</v>
      </c>
      <c r="P52" s="44">
        <v>3.5</v>
      </c>
      <c r="Q52" s="44">
        <v>3.4</v>
      </c>
      <c r="R52" s="45">
        <v>7.1048810009452925</v>
      </c>
      <c r="S52" s="46">
        <v>8.0187461124183272</v>
      </c>
      <c r="T52" s="46">
        <v>8.4514956808481116</v>
      </c>
      <c r="U52" s="62">
        <v>10.630101801608687</v>
      </c>
      <c r="W52" t="b">
        <v>1</v>
      </c>
    </row>
    <row r="53" spans="1:23" ht="15.75" customHeight="1">
      <c r="A53" s="112"/>
      <c r="B53" s="97" t="s">
        <v>53</v>
      </c>
      <c r="C53" s="44">
        <v>10.7</v>
      </c>
      <c r="D53" s="44">
        <v>10.4</v>
      </c>
      <c r="E53" s="44">
        <v>14.3</v>
      </c>
      <c r="F53" s="44">
        <v>12.3</v>
      </c>
      <c r="G53" s="44">
        <v>13.3</v>
      </c>
      <c r="H53" s="44">
        <v>13</v>
      </c>
      <c r="I53" s="44">
        <v>14</v>
      </c>
      <c r="J53" s="44">
        <v>12.6</v>
      </c>
      <c r="K53" s="44">
        <v>12</v>
      </c>
      <c r="L53" s="44">
        <v>8.8000000000000007</v>
      </c>
      <c r="M53" s="44">
        <v>7.6</v>
      </c>
      <c r="N53" s="44">
        <v>6</v>
      </c>
      <c r="O53" s="44">
        <v>4.2</v>
      </c>
      <c r="P53" s="44">
        <v>4.0999999999999996</v>
      </c>
      <c r="Q53" s="44">
        <v>3.1</v>
      </c>
      <c r="R53" s="45">
        <v>3.817997559240967</v>
      </c>
      <c r="S53" s="46">
        <v>4.4028372419962931</v>
      </c>
      <c r="T53" s="46">
        <v>4.4606251696813413</v>
      </c>
      <c r="U53" s="62">
        <v>6.1893010006452425</v>
      </c>
    </row>
    <row r="54" spans="1:23" ht="15.75" customHeight="1">
      <c r="A54" s="112"/>
      <c r="B54" s="97" t="s">
        <v>54</v>
      </c>
      <c r="C54" s="44">
        <v>1.6</v>
      </c>
      <c r="D54" s="44">
        <v>2.2000000000000002</v>
      </c>
      <c r="E54" s="44">
        <v>1.1000000000000001</v>
      </c>
      <c r="F54" s="44">
        <v>1</v>
      </c>
      <c r="G54" s="44">
        <v>1.1000000000000001</v>
      </c>
      <c r="H54" s="44">
        <v>1</v>
      </c>
      <c r="I54" s="44">
        <v>1.3</v>
      </c>
      <c r="J54" s="44">
        <v>1.4</v>
      </c>
      <c r="K54" s="44">
        <v>1</v>
      </c>
      <c r="L54" s="44">
        <v>0.9</v>
      </c>
      <c r="M54" s="44">
        <v>1.1000000000000001</v>
      </c>
      <c r="N54" s="44">
        <v>1.2</v>
      </c>
      <c r="O54" s="44">
        <v>1.6</v>
      </c>
      <c r="P54" s="44">
        <v>3.3</v>
      </c>
      <c r="Q54" s="44">
        <v>5</v>
      </c>
      <c r="R54" s="45">
        <v>8.0564779477051331</v>
      </c>
      <c r="S54" s="46">
        <v>11.354049669909481</v>
      </c>
      <c r="T54" s="46">
        <v>12.541407127014745</v>
      </c>
      <c r="U54" s="62">
        <v>13.762083941904912</v>
      </c>
    </row>
    <row r="55" spans="1:23" ht="15.75" customHeight="1">
      <c r="A55" s="112"/>
      <c r="B55" s="97" t="s">
        <v>55</v>
      </c>
      <c r="C55" s="43" t="s">
        <v>4</v>
      </c>
      <c r="D55" s="44">
        <v>27.1</v>
      </c>
      <c r="E55" s="44">
        <v>21</v>
      </c>
      <c r="F55" s="44">
        <v>21</v>
      </c>
      <c r="G55" s="44">
        <v>25.8</v>
      </c>
      <c r="H55" s="44">
        <v>21.5</v>
      </c>
      <c r="I55" s="44">
        <v>22.4</v>
      </c>
      <c r="J55" s="44">
        <v>19.600000000000001</v>
      </c>
      <c r="K55" s="44">
        <v>16.3</v>
      </c>
      <c r="L55" s="44">
        <v>12.1</v>
      </c>
      <c r="M55" s="44">
        <v>8.3000000000000007</v>
      </c>
      <c r="N55" s="44">
        <v>6.3</v>
      </c>
      <c r="O55" s="44">
        <v>4.5999999999999996</v>
      </c>
      <c r="P55" s="44">
        <v>5.8</v>
      </c>
      <c r="Q55" s="44">
        <v>6.6</v>
      </c>
      <c r="R55" s="45">
        <v>10.424913231336784</v>
      </c>
      <c r="S55" s="46">
        <v>13.140522286617118</v>
      </c>
      <c r="T55" s="46">
        <v>14.825257488375577</v>
      </c>
      <c r="U55" s="62">
        <v>17.830933686767654</v>
      </c>
    </row>
    <row r="56" spans="1:23" ht="15.75" customHeight="1">
      <c r="A56" s="112"/>
      <c r="B56" s="97" t="s">
        <v>56</v>
      </c>
      <c r="C56" s="43" t="s">
        <v>4</v>
      </c>
      <c r="D56" s="43" t="s">
        <v>4</v>
      </c>
      <c r="E56" s="44">
        <v>3.9</v>
      </c>
      <c r="F56" s="44">
        <v>3</v>
      </c>
      <c r="G56" s="44">
        <v>2.5</v>
      </c>
      <c r="H56" s="44">
        <v>2.2999999999999998</v>
      </c>
      <c r="I56" s="44">
        <v>4.7</v>
      </c>
      <c r="J56" s="44">
        <v>4.2</v>
      </c>
      <c r="K56" s="44">
        <v>3</v>
      </c>
      <c r="L56" s="44">
        <v>2.2000000000000002</v>
      </c>
      <c r="M56" s="44">
        <v>1.7</v>
      </c>
      <c r="N56" s="44">
        <v>1.3</v>
      </c>
      <c r="O56" s="44">
        <v>1</v>
      </c>
      <c r="P56" s="44">
        <v>1.1000000000000001</v>
      </c>
      <c r="Q56" s="44">
        <v>0.9</v>
      </c>
      <c r="R56" s="45">
        <v>1.0722517397132405</v>
      </c>
      <c r="S56" s="46">
        <v>1.2142032273393408</v>
      </c>
      <c r="T56" s="46">
        <v>1.5833682776940035</v>
      </c>
      <c r="U56" s="62">
        <v>1.8488961079939932</v>
      </c>
      <c r="V56" t="e">
        <f>#REF!=#REF!</f>
        <v>#REF!</v>
      </c>
      <c r="W56" t="b">
        <v>1</v>
      </c>
    </row>
    <row r="57" spans="1:23" ht="15.75" customHeight="1">
      <c r="A57" s="112"/>
      <c r="B57" s="97" t="s">
        <v>57</v>
      </c>
      <c r="C57" s="44">
        <v>36.200000000000003</v>
      </c>
      <c r="D57" s="44">
        <v>35.700000000000003</v>
      </c>
      <c r="E57" s="44">
        <v>34.6</v>
      </c>
      <c r="F57" s="44">
        <v>30.8</v>
      </c>
      <c r="G57" s="44">
        <v>30.8</v>
      </c>
      <c r="H57" s="44">
        <v>24.9</v>
      </c>
      <c r="I57" s="44">
        <v>22</v>
      </c>
      <c r="J57" s="44">
        <v>17.5</v>
      </c>
      <c r="K57" s="44">
        <v>13.2</v>
      </c>
      <c r="L57" s="44">
        <v>9.1999999999999993</v>
      </c>
      <c r="M57" s="44">
        <v>6.3</v>
      </c>
      <c r="N57" s="44">
        <v>4.3</v>
      </c>
      <c r="O57" s="44">
        <v>3</v>
      </c>
      <c r="P57" s="44">
        <v>2.7</v>
      </c>
      <c r="Q57" s="44">
        <v>2.5</v>
      </c>
      <c r="R57" s="45">
        <v>3.6122807589945327</v>
      </c>
      <c r="S57" s="46">
        <v>4.479316371838082</v>
      </c>
      <c r="T57" s="46">
        <v>5.0773522720024022</v>
      </c>
      <c r="U57" s="62">
        <v>5.7980458781802708</v>
      </c>
    </row>
    <row r="58" spans="1:23" ht="15.75" customHeight="1">
      <c r="A58" s="112"/>
      <c r="B58" s="97" t="s">
        <v>58</v>
      </c>
      <c r="C58" s="43" t="s">
        <v>4</v>
      </c>
      <c r="D58" s="43" t="s">
        <v>4</v>
      </c>
      <c r="E58" s="44">
        <v>38.5</v>
      </c>
      <c r="F58" s="44">
        <v>28.1</v>
      </c>
      <c r="G58" s="44">
        <v>24.6</v>
      </c>
      <c r="H58" s="44">
        <v>18.8</v>
      </c>
      <c r="I58" s="44">
        <v>19.899999999999999</v>
      </c>
      <c r="J58" s="44">
        <v>13.7</v>
      </c>
      <c r="K58" s="44">
        <v>10.3</v>
      </c>
      <c r="L58" s="44">
        <v>6.8</v>
      </c>
      <c r="M58" s="44">
        <v>4.5999999999999996</v>
      </c>
      <c r="N58" s="44">
        <v>2.9</v>
      </c>
      <c r="O58" s="44">
        <v>2.1</v>
      </c>
      <c r="P58" s="44">
        <v>2</v>
      </c>
      <c r="Q58" s="44">
        <v>1.7</v>
      </c>
      <c r="R58" s="45">
        <v>2.2692200201708448</v>
      </c>
      <c r="S58" s="46">
        <v>2.8067533571909435</v>
      </c>
      <c r="T58" s="46">
        <v>3.253987184199838</v>
      </c>
      <c r="U58" s="62">
        <v>3.6354261927493803</v>
      </c>
    </row>
    <row r="59" spans="1:23" ht="15.75" customHeight="1" thickBot="1">
      <c r="A59" s="133"/>
      <c r="B59" s="99" t="s">
        <v>1</v>
      </c>
      <c r="C59" s="63">
        <v>9.6999999999999993</v>
      </c>
      <c r="D59" s="63">
        <v>13.2</v>
      </c>
      <c r="E59" s="63">
        <v>14.4</v>
      </c>
      <c r="F59" s="63">
        <v>13.3</v>
      </c>
      <c r="G59" s="63">
        <v>14.8</v>
      </c>
      <c r="H59" s="63">
        <v>13.6</v>
      </c>
      <c r="I59" s="63">
        <v>14.7</v>
      </c>
      <c r="J59" s="63">
        <v>13.2</v>
      </c>
      <c r="K59" s="63">
        <v>11.6</v>
      </c>
      <c r="L59" s="63">
        <v>8.8000000000000007</v>
      </c>
      <c r="M59" s="63">
        <v>6.9</v>
      </c>
      <c r="N59" s="63">
        <v>5.4</v>
      </c>
      <c r="O59" s="63">
        <v>4.7</v>
      </c>
      <c r="P59" s="63">
        <v>6.2</v>
      </c>
      <c r="Q59" s="63">
        <v>7.9</v>
      </c>
      <c r="R59" s="64">
        <v>11.053826421032058</v>
      </c>
      <c r="S59" s="65">
        <v>12.916080222728137</v>
      </c>
      <c r="T59" s="65">
        <v>13.66449864772688</v>
      </c>
      <c r="U59" s="66">
        <v>15.792067378283672</v>
      </c>
    </row>
    <row r="60" spans="1:23" ht="54.5" customHeight="1">
      <c r="B60" s="113" t="s">
        <v>79</v>
      </c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5"/>
      <c r="W60" t="b">
        <v>1</v>
      </c>
    </row>
    <row r="61" spans="1:23" ht="21" customHeight="1" thickBot="1">
      <c r="B61" s="67" t="s">
        <v>78</v>
      </c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9"/>
      <c r="Q61" s="68"/>
      <c r="R61" s="70"/>
      <c r="S61" s="68"/>
      <c r="T61" s="68"/>
      <c r="U61" s="71"/>
    </row>
    <row r="63" spans="1:23" ht="15">
      <c r="B63" s="56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8"/>
      <c r="S63" s="49"/>
      <c r="T63" s="49"/>
      <c r="U63" s="48"/>
    </row>
  </sheetData>
  <sortState ref="B8:U58">
    <sortCondition ref="B8:B58"/>
  </sortState>
  <mergeCells count="2">
    <mergeCell ref="B2:U2"/>
    <mergeCell ref="B60:U60"/>
  </mergeCells>
  <phoneticPr fontId="1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5CA82-CCCD-41CE-95D8-E68515B46D3E}">
  <sheetPr>
    <tabColor theme="0" tint="-0.249977111117893"/>
  </sheetPr>
  <dimension ref="B1:T61"/>
  <sheetViews>
    <sheetView zoomScaleNormal="100" workbookViewId="0"/>
  </sheetViews>
  <sheetFormatPr baseColWidth="10" defaultColWidth="8.83203125" defaultRowHeight="13"/>
  <cols>
    <col min="1" max="1" width="8.83203125" style="11"/>
    <col min="2" max="2" width="19.83203125" style="11" bestFit="1" customWidth="1"/>
    <col min="3" max="4" width="11.5" style="11" bestFit="1" customWidth="1"/>
    <col min="5" max="5" width="12.5" style="11" bestFit="1" customWidth="1"/>
    <col min="6" max="7" width="11.5" style="11" bestFit="1" customWidth="1"/>
    <col min="8" max="8" width="12.5" style="11" bestFit="1" customWidth="1"/>
    <col min="9" max="10" width="11.5" style="11" bestFit="1" customWidth="1"/>
    <col min="11" max="11" width="12.5" style="11" bestFit="1" customWidth="1"/>
    <col min="12" max="13" width="11.5" style="11" bestFit="1" customWidth="1"/>
    <col min="14" max="14" width="12.5" style="11" bestFit="1" customWidth="1"/>
    <col min="15" max="16" width="11.5" style="11" bestFit="1" customWidth="1"/>
    <col min="17" max="17" width="12.5" style="11" bestFit="1" customWidth="1"/>
    <col min="18" max="18" width="10.33203125" style="11" bestFit="1" customWidth="1"/>
    <col min="19" max="19" width="10.33203125" style="11" customWidth="1"/>
    <col min="20" max="16384" width="8.83203125" style="11"/>
  </cols>
  <sheetData>
    <row r="1" spans="2:20" customFormat="1" ht="14"/>
    <row r="2" spans="2:20" ht="37" customHeight="1" thickBot="1">
      <c r="B2" s="134" t="s">
        <v>71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6"/>
      <c r="S2" s="137"/>
    </row>
    <row r="3" spans="2:20" ht="33" customHeight="1" thickBot="1">
      <c r="B3" s="138" t="s">
        <v>5</v>
      </c>
      <c r="C3" s="122" t="s">
        <v>65</v>
      </c>
      <c r="D3" s="123"/>
      <c r="E3" s="124"/>
      <c r="F3" s="123" t="s">
        <v>66</v>
      </c>
      <c r="G3" s="123"/>
      <c r="H3" s="125"/>
      <c r="I3" s="122" t="s">
        <v>67</v>
      </c>
      <c r="J3" s="123"/>
      <c r="K3" s="125"/>
      <c r="L3" s="122" t="s">
        <v>68</v>
      </c>
      <c r="M3" s="123"/>
      <c r="N3" s="125"/>
      <c r="O3" s="122" t="s">
        <v>63</v>
      </c>
      <c r="P3" s="123"/>
      <c r="Q3" s="125"/>
      <c r="R3" s="118" t="s">
        <v>75</v>
      </c>
      <c r="S3" s="120" t="s">
        <v>76</v>
      </c>
    </row>
    <row r="4" spans="2:20" ht="84" customHeight="1" thickBot="1">
      <c r="B4" s="139"/>
      <c r="C4" s="74" t="s">
        <v>72</v>
      </c>
      <c r="D4" s="75" t="s">
        <v>73</v>
      </c>
      <c r="E4" s="76" t="s">
        <v>74</v>
      </c>
      <c r="F4" s="74" t="s">
        <v>72</v>
      </c>
      <c r="G4" s="75" t="s">
        <v>73</v>
      </c>
      <c r="H4" s="76" t="s">
        <v>74</v>
      </c>
      <c r="I4" s="74" t="s">
        <v>72</v>
      </c>
      <c r="J4" s="75" t="s">
        <v>73</v>
      </c>
      <c r="K4" s="76" t="s">
        <v>74</v>
      </c>
      <c r="L4" s="74" t="s">
        <v>72</v>
      </c>
      <c r="M4" s="75" t="s">
        <v>73</v>
      </c>
      <c r="N4" s="76" t="s">
        <v>74</v>
      </c>
      <c r="O4" s="74" t="s">
        <v>72</v>
      </c>
      <c r="P4" s="75" t="s">
        <v>73</v>
      </c>
      <c r="Q4" s="76" t="s">
        <v>74</v>
      </c>
      <c r="R4" s="119"/>
      <c r="S4" s="121"/>
    </row>
    <row r="5" spans="2:20" ht="17.5" customHeight="1">
      <c r="B5" s="12" t="s">
        <v>60</v>
      </c>
      <c r="C5" s="13">
        <v>9640.0370000000003</v>
      </c>
      <c r="D5" s="14">
        <v>4298.0569999999998</v>
      </c>
      <c r="E5" s="14">
        <v>45380.218999999997</v>
      </c>
      <c r="F5" s="13">
        <v>9732.1509999999998</v>
      </c>
      <c r="G5" s="14">
        <v>4509.5420000000004</v>
      </c>
      <c r="H5" s="14">
        <v>46600.163</v>
      </c>
      <c r="I5" s="13">
        <v>10099.446</v>
      </c>
      <c r="J5" s="14">
        <v>4611.5060000000003</v>
      </c>
      <c r="K5" s="14">
        <v>46271.705999999998</v>
      </c>
      <c r="L5" s="13">
        <v>10259.296</v>
      </c>
      <c r="M5" s="14">
        <v>4755.5439999999999</v>
      </c>
      <c r="N5" s="14">
        <v>46111.584999999999</v>
      </c>
      <c r="O5" s="13">
        <v>10850.144</v>
      </c>
      <c r="P5" s="14">
        <v>5040.4570000000003</v>
      </c>
      <c r="Q5" s="14">
        <v>46455.383999999998</v>
      </c>
      <c r="R5" s="16">
        <v>7163</v>
      </c>
      <c r="S5" s="18">
        <v>7239</v>
      </c>
    </row>
    <row r="6" spans="2:20" ht="17.5" customHeight="1">
      <c r="B6" s="15" t="s">
        <v>61</v>
      </c>
      <c r="C6" s="16">
        <v>5055.0730000000003</v>
      </c>
      <c r="D6" s="17">
        <v>1938.204</v>
      </c>
      <c r="E6" s="17">
        <v>62288.589</v>
      </c>
      <c r="F6" s="16">
        <v>5306.9870000000001</v>
      </c>
      <c r="G6" s="17">
        <v>2176.9029999999998</v>
      </c>
      <c r="H6" s="17">
        <v>62655.027000000002</v>
      </c>
      <c r="I6" s="16">
        <v>5197.9780000000001</v>
      </c>
      <c r="J6" s="17">
        <v>2052.48</v>
      </c>
      <c r="K6" s="17">
        <v>62725.828000000001</v>
      </c>
      <c r="L6" s="16">
        <v>5746.7439999999997</v>
      </c>
      <c r="M6" s="17">
        <v>2586.069</v>
      </c>
      <c r="N6" s="17">
        <v>62356.235000000001</v>
      </c>
      <c r="O6" s="16">
        <v>6328.3040000000001</v>
      </c>
      <c r="P6" s="17">
        <v>2581.1709999999998</v>
      </c>
      <c r="Q6" s="17">
        <v>62495.103999999999</v>
      </c>
      <c r="R6" s="16">
        <v>4208</v>
      </c>
      <c r="S6" s="18">
        <v>4403</v>
      </c>
    </row>
    <row r="7" spans="2:20" ht="17.5" customHeight="1">
      <c r="B7" s="15" t="s">
        <v>6</v>
      </c>
      <c r="C7" s="16">
        <v>16384.948</v>
      </c>
      <c r="D7" s="17">
        <v>10152.502</v>
      </c>
      <c r="E7" s="17">
        <v>108560.34</v>
      </c>
      <c r="F7" s="16">
        <v>16878.827000000001</v>
      </c>
      <c r="G7" s="17">
        <v>10738.56</v>
      </c>
      <c r="H7" s="17">
        <v>108859.18</v>
      </c>
      <c r="I7" s="16">
        <v>17902.951000000001</v>
      </c>
      <c r="J7" s="17">
        <v>11516.511</v>
      </c>
      <c r="K7" s="17">
        <v>109599.166</v>
      </c>
      <c r="L7" s="16">
        <v>19037.474999999999</v>
      </c>
      <c r="M7" s="17">
        <v>12110.653</v>
      </c>
      <c r="N7" s="17">
        <v>109811.80499999999</v>
      </c>
      <c r="O7" s="16">
        <v>19627.528999999999</v>
      </c>
      <c r="P7" s="17">
        <v>12265.550999999999</v>
      </c>
      <c r="Q7" s="17">
        <v>111603.3</v>
      </c>
      <c r="R7" s="16">
        <v>12943</v>
      </c>
      <c r="S7" s="18">
        <v>12949</v>
      </c>
    </row>
    <row r="8" spans="2:20" ht="17.5" customHeight="1" thickBot="1">
      <c r="B8" s="19" t="s">
        <v>7</v>
      </c>
      <c r="C8" s="20">
        <v>14055.887000000001</v>
      </c>
      <c r="D8" s="21">
        <v>7273.4380000000001</v>
      </c>
      <c r="E8" s="21">
        <v>63708.688000000002</v>
      </c>
      <c r="F8" s="20">
        <v>14693.297</v>
      </c>
      <c r="G8" s="21">
        <v>7434.4350000000004</v>
      </c>
      <c r="H8" s="21">
        <v>63018.5</v>
      </c>
      <c r="I8" s="20">
        <v>15326.755999999999</v>
      </c>
      <c r="J8" s="21">
        <v>7568.6289999999999</v>
      </c>
      <c r="K8" s="21">
        <v>62518.455000000002</v>
      </c>
      <c r="L8" s="20">
        <v>15936.71</v>
      </c>
      <c r="M8" s="21">
        <v>7972.3909999999996</v>
      </c>
      <c r="N8" s="21">
        <v>62072.122000000003</v>
      </c>
      <c r="O8" s="20">
        <v>16348.698</v>
      </c>
      <c r="P8" s="21">
        <v>8208.0679999999993</v>
      </c>
      <c r="Q8" s="21">
        <v>62882.519</v>
      </c>
      <c r="R8" s="20">
        <v>12608</v>
      </c>
      <c r="S8" s="22">
        <v>12958</v>
      </c>
    </row>
    <row r="9" spans="2:20" ht="15">
      <c r="B9" s="33" t="s">
        <v>12</v>
      </c>
      <c r="C9" s="23">
        <v>9596.7870000000003</v>
      </c>
      <c r="D9" s="24">
        <v>5093.4250000000002</v>
      </c>
      <c r="E9" s="24">
        <v>29212.352999999999</v>
      </c>
      <c r="F9" s="23">
        <v>10068.296</v>
      </c>
      <c r="G9" s="24">
        <v>5193.3159999999998</v>
      </c>
      <c r="H9" s="24">
        <v>28551.473000000002</v>
      </c>
      <c r="I9" s="23">
        <v>10721.255999999999</v>
      </c>
      <c r="J9" s="24">
        <v>5261.1850000000004</v>
      </c>
      <c r="K9" s="24">
        <v>27778.592000000001</v>
      </c>
      <c r="L9" s="23">
        <v>10987.397999999999</v>
      </c>
      <c r="M9" s="24">
        <v>5369.9650000000001</v>
      </c>
      <c r="N9" s="24">
        <v>27506.578000000001</v>
      </c>
      <c r="O9" s="23">
        <v>10987.392</v>
      </c>
      <c r="P9" s="24">
        <v>5332.5969999999998</v>
      </c>
      <c r="Q9" s="24">
        <v>28040.239000000001</v>
      </c>
      <c r="R9" s="23">
        <v>6746</v>
      </c>
      <c r="S9" s="25">
        <v>7042</v>
      </c>
      <c r="T9" s="105"/>
    </row>
    <row r="10" spans="2:20" ht="15">
      <c r="B10" s="33" t="s">
        <v>51</v>
      </c>
      <c r="C10" s="23">
        <v>5287.45</v>
      </c>
      <c r="D10" s="24">
        <v>3410.8440000000001</v>
      </c>
      <c r="E10" s="24">
        <v>23802.399000000001</v>
      </c>
      <c r="F10" s="23">
        <v>5385.2449999999999</v>
      </c>
      <c r="G10" s="24">
        <v>3554.8139999999999</v>
      </c>
      <c r="H10" s="24">
        <v>23894.274000000001</v>
      </c>
      <c r="I10" s="23">
        <v>5624.4989999999998</v>
      </c>
      <c r="J10" s="24">
        <v>3889.0630000000001</v>
      </c>
      <c r="K10" s="24">
        <v>24247.129000000001</v>
      </c>
      <c r="L10" s="23">
        <v>6321.7190000000001</v>
      </c>
      <c r="M10" s="24">
        <v>4127.3339999999998</v>
      </c>
      <c r="N10" s="24">
        <v>24006.061000000002</v>
      </c>
      <c r="O10" s="23">
        <v>6284.59</v>
      </c>
      <c r="P10" s="24">
        <v>4010.232</v>
      </c>
      <c r="Q10" s="24">
        <v>24766.701000000001</v>
      </c>
      <c r="R10" s="23">
        <v>3364</v>
      </c>
      <c r="S10" s="25">
        <v>3542</v>
      </c>
      <c r="T10" s="105"/>
    </row>
    <row r="11" spans="2:20" ht="15">
      <c r="B11" s="33" t="s">
        <v>17</v>
      </c>
      <c r="C11" s="23">
        <v>4672.9409999999998</v>
      </c>
      <c r="D11" s="24">
        <v>3748.4740000000002</v>
      </c>
      <c r="E11" s="24">
        <v>16860.524000000001</v>
      </c>
      <c r="F11" s="23">
        <v>4951.3239999999996</v>
      </c>
      <c r="G11" s="24">
        <v>3917.192</v>
      </c>
      <c r="H11" s="24">
        <v>16684.983</v>
      </c>
      <c r="I11" s="23">
        <v>5169.3620000000001</v>
      </c>
      <c r="J11" s="24">
        <v>3999.8919999999998</v>
      </c>
      <c r="K11" s="24">
        <v>17037.641</v>
      </c>
      <c r="L11" s="23">
        <v>5171.1610000000001</v>
      </c>
      <c r="M11" s="24">
        <v>4039.99</v>
      </c>
      <c r="N11" s="24">
        <v>17351.417000000001</v>
      </c>
      <c r="O11" s="23">
        <v>5501.1289999999999</v>
      </c>
      <c r="P11" s="24">
        <v>4391.3710000000001</v>
      </c>
      <c r="Q11" s="24">
        <v>17715.594000000001</v>
      </c>
      <c r="R11" s="23">
        <v>3163</v>
      </c>
      <c r="S11" s="25">
        <v>3131</v>
      </c>
      <c r="T11" s="105"/>
    </row>
    <row r="12" spans="2:20" ht="15">
      <c r="B12" s="33" t="s">
        <v>46</v>
      </c>
      <c r="C12" s="23">
        <v>841.22</v>
      </c>
      <c r="D12" s="24">
        <v>306.23</v>
      </c>
      <c r="E12" s="24">
        <v>11730.278</v>
      </c>
      <c r="F12" s="23">
        <v>918.89499999999998</v>
      </c>
      <c r="G12" s="24">
        <v>287.70100000000002</v>
      </c>
      <c r="H12" s="24">
        <v>11852.566999999999</v>
      </c>
      <c r="I12" s="23">
        <v>1054.742</v>
      </c>
      <c r="J12" s="24">
        <v>330.69</v>
      </c>
      <c r="K12" s="24">
        <v>11734.766</v>
      </c>
      <c r="L12" s="23">
        <v>1163.9369999999999</v>
      </c>
      <c r="M12" s="24">
        <v>366.88200000000001</v>
      </c>
      <c r="N12" s="24">
        <v>11619.182000000001</v>
      </c>
      <c r="O12" s="23">
        <v>1274.229</v>
      </c>
      <c r="P12" s="24">
        <v>505.46800000000002</v>
      </c>
      <c r="Q12" s="24">
        <v>11639.59</v>
      </c>
      <c r="R12" s="23">
        <v>536</v>
      </c>
      <c r="S12" s="25">
        <v>720</v>
      </c>
      <c r="T12" s="105"/>
    </row>
    <row r="13" spans="2:20" ht="15">
      <c r="B13" s="33" t="s">
        <v>18</v>
      </c>
      <c r="C13" s="23">
        <v>1154.626</v>
      </c>
      <c r="D13" s="24">
        <v>602.74400000000003</v>
      </c>
      <c r="E13" s="24">
        <v>9395.5120000000006</v>
      </c>
      <c r="F13" s="23">
        <v>1227.444</v>
      </c>
      <c r="G13" s="24">
        <v>634.75300000000004</v>
      </c>
      <c r="H13" s="24">
        <v>9432.2839999999997</v>
      </c>
      <c r="I13" s="23">
        <v>1477.5070000000001</v>
      </c>
      <c r="J13" s="24">
        <v>778.70399999999995</v>
      </c>
      <c r="K13" s="24">
        <v>9321.0239999999994</v>
      </c>
      <c r="L13" s="23">
        <v>1477.999</v>
      </c>
      <c r="M13" s="24">
        <v>867.33399999999995</v>
      </c>
      <c r="N13" s="24">
        <v>9428.7970000000005</v>
      </c>
      <c r="O13" s="23">
        <v>1567.8140000000001</v>
      </c>
      <c r="P13" s="24">
        <v>762.49400000000003</v>
      </c>
      <c r="Q13" s="24">
        <v>9472.866</v>
      </c>
      <c r="R13" s="23">
        <v>780</v>
      </c>
      <c r="S13" s="25">
        <v>877</v>
      </c>
      <c r="T13" s="105"/>
    </row>
    <row r="14" spans="2:20" ht="15">
      <c r="B14" s="33" t="s">
        <v>28</v>
      </c>
      <c r="C14" s="23">
        <v>964.56200000000001</v>
      </c>
      <c r="D14" s="24">
        <v>305.64499999999998</v>
      </c>
      <c r="E14" s="24">
        <v>4986.0349999999999</v>
      </c>
      <c r="F14" s="23">
        <v>863.65</v>
      </c>
      <c r="G14" s="24">
        <v>349.90199999999999</v>
      </c>
      <c r="H14" s="24">
        <v>5207.8710000000001</v>
      </c>
      <c r="I14" s="23">
        <v>1017.8630000000001</v>
      </c>
      <c r="J14" s="24">
        <v>539.88800000000003</v>
      </c>
      <c r="K14" s="24">
        <v>5058.8140000000003</v>
      </c>
      <c r="L14" s="23">
        <v>1123.424</v>
      </c>
      <c r="M14" s="24">
        <v>462.36700000000002</v>
      </c>
      <c r="N14" s="24">
        <v>4979.5259999999998</v>
      </c>
      <c r="O14" s="23">
        <v>1360.3620000000001</v>
      </c>
      <c r="P14" s="24">
        <v>418.87299999999999</v>
      </c>
      <c r="Q14" s="24">
        <v>4827.0709999999999</v>
      </c>
      <c r="R14" s="23">
        <v>682</v>
      </c>
      <c r="S14" s="25">
        <v>700</v>
      </c>
      <c r="T14" s="105"/>
    </row>
    <row r="15" spans="2:20" ht="15">
      <c r="B15" s="33" t="s">
        <v>22</v>
      </c>
      <c r="C15" s="23">
        <v>331.82499999999999</v>
      </c>
      <c r="D15" s="24">
        <v>143.37799999999999</v>
      </c>
      <c r="E15" s="24">
        <v>6336.223</v>
      </c>
      <c r="F15" s="23">
        <v>441.08100000000002</v>
      </c>
      <c r="G15" s="24">
        <v>233.56700000000001</v>
      </c>
      <c r="H15" s="24">
        <v>6291.7790000000005</v>
      </c>
      <c r="I15" s="23">
        <v>495.608</v>
      </c>
      <c r="J15" s="24">
        <v>305.08499999999998</v>
      </c>
      <c r="K15" s="24">
        <v>6265</v>
      </c>
      <c r="L15" s="23">
        <v>586.19000000000005</v>
      </c>
      <c r="M15" s="24">
        <v>343.98700000000002</v>
      </c>
      <c r="N15" s="24">
        <v>6203.7749999999996</v>
      </c>
      <c r="O15" s="23">
        <v>670.85500000000002</v>
      </c>
      <c r="P15" s="24">
        <v>302.10300000000001</v>
      </c>
      <c r="Q15" s="24">
        <v>6178.9870000000001</v>
      </c>
      <c r="R15" s="23">
        <v>235</v>
      </c>
      <c r="S15" s="25">
        <v>362</v>
      </c>
      <c r="T15" s="105"/>
    </row>
    <row r="16" spans="2:20" ht="15">
      <c r="B16" s="33" t="s">
        <v>29</v>
      </c>
      <c r="C16" s="23">
        <v>1149.8109999999999</v>
      </c>
      <c r="D16" s="24">
        <v>430.17</v>
      </c>
      <c r="E16" s="24">
        <v>5662.2120000000004</v>
      </c>
      <c r="F16" s="23">
        <v>1285.2349999999999</v>
      </c>
      <c r="G16" s="24">
        <v>537.93600000000004</v>
      </c>
      <c r="H16" s="24">
        <v>5617.67</v>
      </c>
      <c r="I16" s="23">
        <v>1427.346</v>
      </c>
      <c r="J16" s="24">
        <v>590.58699999999999</v>
      </c>
      <c r="K16" s="24">
        <v>5495.5119999999997</v>
      </c>
      <c r="L16" s="23">
        <v>1417.73</v>
      </c>
      <c r="M16" s="24">
        <v>586.41</v>
      </c>
      <c r="N16" s="24">
        <v>5534.3649999999998</v>
      </c>
      <c r="O16" s="23">
        <v>1476.8030000000001</v>
      </c>
      <c r="P16" s="24">
        <v>571.29300000000001</v>
      </c>
      <c r="Q16" s="24">
        <v>5611.4319999999998</v>
      </c>
      <c r="R16" s="23">
        <v>1090</v>
      </c>
      <c r="S16" s="25">
        <v>1303</v>
      </c>
      <c r="T16" s="105"/>
    </row>
    <row r="17" spans="2:20" ht="15">
      <c r="B17" s="33" t="s">
        <v>55</v>
      </c>
      <c r="C17" s="23">
        <v>1096.146</v>
      </c>
      <c r="D17" s="24">
        <v>319.84500000000003</v>
      </c>
      <c r="E17" s="24">
        <v>6526.6570000000002</v>
      </c>
      <c r="F17" s="23">
        <v>1114.8009999999999</v>
      </c>
      <c r="G17" s="24">
        <v>340.78399999999999</v>
      </c>
      <c r="H17" s="24">
        <v>6537.067</v>
      </c>
      <c r="I17" s="23">
        <v>1023.279</v>
      </c>
      <c r="J17" s="24">
        <v>316.82499999999999</v>
      </c>
      <c r="K17" s="24">
        <v>6688.3739999999998</v>
      </c>
      <c r="L17" s="23">
        <v>1199.998</v>
      </c>
      <c r="M17" s="24">
        <v>422.32400000000001</v>
      </c>
      <c r="N17" s="24">
        <v>6531.9380000000001</v>
      </c>
      <c r="O17" s="23">
        <v>1407.501</v>
      </c>
      <c r="P17" s="24">
        <v>537.39700000000005</v>
      </c>
      <c r="Q17" s="24">
        <v>6486.0919999999996</v>
      </c>
      <c r="R17" s="23">
        <v>859</v>
      </c>
      <c r="S17" s="25">
        <v>959</v>
      </c>
      <c r="T17" s="105"/>
    </row>
    <row r="18" spans="2:20" ht="15">
      <c r="B18" s="33" t="s">
        <v>30</v>
      </c>
      <c r="C18" s="23">
        <v>608.44899999999996</v>
      </c>
      <c r="D18" s="24">
        <v>116.483</v>
      </c>
      <c r="E18" s="24">
        <v>9247.6830000000009</v>
      </c>
      <c r="F18" s="23">
        <v>757.00400000000002</v>
      </c>
      <c r="G18" s="24">
        <v>162.958</v>
      </c>
      <c r="H18" s="24">
        <v>9197.49</v>
      </c>
      <c r="I18" s="23">
        <v>840.65599999999995</v>
      </c>
      <c r="J18" s="24">
        <v>180.90700000000001</v>
      </c>
      <c r="K18" s="24">
        <v>9092.9650000000001</v>
      </c>
      <c r="L18" s="23">
        <v>809.46500000000003</v>
      </c>
      <c r="M18" s="24">
        <v>255.184</v>
      </c>
      <c r="N18" s="24">
        <v>9130.5400000000009</v>
      </c>
      <c r="O18" s="23">
        <v>898.42200000000003</v>
      </c>
      <c r="P18" s="24">
        <v>260.97699999999998</v>
      </c>
      <c r="Q18" s="24">
        <v>9155.0789999999997</v>
      </c>
      <c r="R18" s="23">
        <v>436</v>
      </c>
      <c r="S18" s="25">
        <v>513</v>
      </c>
    </row>
    <row r="19" spans="2:20" ht="15">
      <c r="B19" s="33" t="s">
        <v>38</v>
      </c>
      <c r="C19" s="23">
        <v>2158.364</v>
      </c>
      <c r="D19" s="24">
        <v>990.46799999999996</v>
      </c>
      <c r="E19" s="24">
        <v>6610.8280000000004</v>
      </c>
      <c r="F19" s="23">
        <v>2216.194</v>
      </c>
      <c r="G19" s="24">
        <v>1115.4449999999999</v>
      </c>
      <c r="H19" s="24">
        <v>6952.0240000000003</v>
      </c>
      <c r="I19" s="23">
        <v>2203.8870000000002</v>
      </c>
      <c r="J19" s="24">
        <v>1095.116</v>
      </c>
      <c r="K19" s="24">
        <v>6978.3779999999997</v>
      </c>
      <c r="L19" s="23">
        <v>2414.4119999999998</v>
      </c>
      <c r="M19" s="24">
        <v>1166.8820000000001</v>
      </c>
      <c r="N19" s="24">
        <v>6812.8190000000004</v>
      </c>
      <c r="O19" s="23">
        <v>2447.027</v>
      </c>
      <c r="P19" s="24">
        <v>1021.866</v>
      </c>
      <c r="Q19" s="24">
        <v>7005.0659999999998</v>
      </c>
      <c r="R19" s="23">
        <v>1465</v>
      </c>
      <c r="S19" s="25">
        <v>1338</v>
      </c>
      <c r="T19" s="104"/>
    </row>
    <row r="20" spans="2:20" ht="15">
      <c r="B20" s="33" t="s">
        <v>40</v>
      </c>
      <c r="C20" s="23">
        <v>4536.3360000000002</v>
      </c>
      <c r="D20" s="24">
        <v>2154.7420000000002</v>
      </c>
      <c r="E20" s="24">
        <v>14481.684999999999</v>
      </c>
      <c r="F20" s="23">
        <v>4374.8450000000003</v>
      </c>
      <c r="G20" s="24">
        <v>2195.7890000000002</v>
      </c>
      <c r="H20" s="24">
        <v>15073.661</v>
      </c>
      <c r="I20" s="23">
        <v>4507.8760000000002</v>
      </c>
      <c r="J20" s="24">
        <v>2207.768</v>
      </c>
      <c r="K20" s="24">
        <v>14896.218999999999</v>
      </c>
      <c r="L20" s="23">
        <v>4374.0649999999996</v>
      </c>
      <c r="M20" s="24">
        <v>2203.7089999999998</v>
      </c>
      <c r="N20" s="24">
        <v>14952.692999999999</v>
      </c>
      <c r="O20" s="23">
        <v>4781.3509999999997</v>
      </c>
      <c r="P20" s="24">
        <v>2541.5070000000001</v>
      </c>
      <c r="Q20" s="24">
        <v>14897.93</v>
      </c>
      <c r="R20" s="23">
        <v>2726</v>
      </c>
      <c r="S20" s="25">
        <v>2521</v>
      </c>
    </row>
    <row r="21" spans="2:20" ht="15">
      <c r="B21" s="33" t="s">
        <v>41</v>
      </c>
      <c r="C21" s="23">
        <v>1087.472</v>
      </c>
      <c r="D21" s="24">
        <v>621.88699999999994</v>
      </c>
      <c r="E21" s="24">
        <v>9368.7839999999997</v>
      </c>
      <c r="F21" s="23">
        <v>1038.672</v>
      </c>
      <c r="G21" s="24">
        <v>616.67899999999997</v>
      </c>
      <c r="H21" s="24">
        <v>9379.8529999999992</v>
      </c>
      <c r="I21" s="23">
        <v>1131.6890000000001</v>
      </c>
      <c r="J21" s="24">
        <v>602.81399999999996</v>
      </c>
      <c r="K21" s="24">
        <v>9450.5529999999999</v>
      </c>
      <c r="L21" s="23">
        <v>1239.095</v>
      </c>
      <c r="M21" s="24">
        <v>709.06</v>
      </c>
      <c r="N21" s="24">
        <v>9477.0810000000001</v>
      </c>
      <c r="O21" s="23">
        <v>1295.9090000000001</v>
      </c>
      <c r="P21" s="24">
        <v>806.24800000000005</v>
      </c>
      <c r="Q21" s="24">
        <v>9629.1119999999992</v>
      </c>
      <c r="R21" s="23">
        <v>776</v>
      </c>
      <c r="S21" s="25">
        <v>795</v>
      </c>
    </row>
    <row r="22" spans="2:20" ht="15">
      <c r="B22" s="33" t="s">
        <v>48</v>
      </c>
      <c r="C22" s="23">
        <v>246.69900000000001</v>
      </c>
      <c r="D22" s="24">
        <v>174.791</v>
      </c>
      <c r="E22" s="24">
        <v>4911.7730000000001</v>
      </c>
      <c r="F22" s="23">
        <v>294.57499999999999</v>
      </c>
      <c r="G22" s="24">
        <v>160.983</v>
      </c>
      <c r="H22" s="24">
        <v>4851.4049999999997</v>
      </c>
      <c r="I22" s="23">
        <v>445.90899999999999</v>
      </c>
      <c r="J22" s="24">
        <v>249.029</v>
      </c>
      <c r="K22" s="24">
        <v>4804.51</v>
      </c>
      <c r="L22" s="23">
        <v>483.95400000000001</v>
      </c>
      <c r="M22" s="24">
        <v>298.98399999999998</v>
      </c>
      <c r="N22" s="24">
        <v>4853.2129999999997</v>
      </c>
      <c r="O22" s="23">
        <v>450.44600000000003</v>
      </c>
      <c r="P22" s="24">
        <v>281.89600000000002</v>
      </c>
      <c r="Q22" s="24">
        <v>4984.1000000000004</v>
      </c>
      <c r="R22" s="23">
        <v>254</v>
      </c>
      <c r="S22" s="25">
        <v>372</v>
      </c>
    </row>
    <row r="23" spans="2:20" ht="15">
      <c r="B23" s="33" t="s">
        <v>36</v>
      </c>
      <c r="C23" s="23">
        <v>472.63400000000001</v>
      </c>
      <c r="D23" s="24">
        <v>232.524</v>
      </c>
      <c r="E23" s="24">
        <v>2656.0419999999999</v>
      </c>
      <c r="F23" s="23">
        <v>535.83399999999995</v>
      </c>
      <c r="G23" s="24">
        <v>290.45400000000001</v>
      </c>
      <c r="H23" s="24">
        <v>2592.7269999999999</v>
      </c>
      <c r="I23" s="23">
        <v>537.99800000000005</v>
      </c>
      <c r="J23" s="24">
        <v>276.52800000000002</v>
      </c>
      <c r="K23" s="24">
        <v>2626.6089999999999</v>
      </c>
      <c r="L23" s="23">
        <v>579.24099999999999</v>
      </c>
      <c r="M23" s="24">
        <v>289.32400000000001</v>
      </c>
      <c r="N23" s="24">
        <v>2589.6979999999999</v>
      </c>
      <c r="O23" s="23">
        <v>646.91099999999994</v>
      </c>
      <c r="P23" s="24">
        <v>375.52699999999999</v>
      </c>
      <c r="Q23" s="24">
        <v>2606.5030000000002</v>
      </c>
      <c r="R23" s="23">
        <v>681</v>
      </c>
      <c r="S23" s="25">
        <v>775</v>
      </c>
    </row>
    <row r="24" spans="2:20" ht="15">
      <c r="B24" s="33" t="s">
        <v>10</v>
      </c>
      <c r="C24" s="23">
        <v>1041.56</v>
      </c>
      <c r="D24" s="24">
        <v>716.88699999999994</v>
      </c>
      <c r="E24" s="24">
        <v>6356.6670000000004</v>
      </c>
      <c r="F24" s="23">
        <v>1140.855</v>
      </c>
      <c r="G24" s="24">
        <v>718.72900000000004</v>
      </c>
      <c r="H24" s="24">
        <v>6107.3149999999996</v>
      </c>
      <c r="I24" s="23">
        <v>1176.8330000000001</v>
      </c>
      <c r="J24" s="24">
        <v>767.13199999999995</v>
      </c>
      <c r="K24" s="24">
        <v>6140.8770000000004</v>
      </c>
      <c r="L24" s="23">
        <v>1207.8140000000001</v>
      </c>
      <c r="M24" s="24">
        <v>822.85599999999999</v>
      </c>
      <c r="N24" s="24">
        <v>6164.1019999999999</v>
      </c>
      <c r="O24" s="23">
        <v>1202.73</v>
      </c>
      <c r="P24" s="24">
        <v>820.17600000000004</v>
      </c>
      <c r="Q24" s="24">
        <v>6323.54</v>
      </c>
      <c r="R24" s="23">
        <v>739</v>
      </c>
      <c r="S24" s="25">
        <v>760</v>
      </c>
    </row>
    <row r="25" spans="2:20" ht="15">
      <c r="B25" s="33" t="s">
        <v>52</v>
      </c>
      <c r="C25" s="23">
        <v>221.02699999999999</v>
      </c>
      <c r="D25" s="24">
        <v>132.31299999999999</v>
      </c>
      <c r="E25" s="24">
        <v>3028.6</v>
      </c>
      <c r="F25" s="23">
        <v>266.97899999999998</v>
      </c>
      <c r="G25" s="24">
        <v>152.12200000000001</v>
      </c>
      <c r="H25" s="24">
        <v>3081.2</v>
      </c>
      <c r="I25" s="23">
        <v>328.11399999999998</v>
      </c>
      <c r="J25" s="24">
        <v>216.541</v>
      </c>
      <c r="K25" s="24">
        <v>3055.9430000000002</v>
      </c>
      <c r="L25" s="23">
        <v>342.89800000000002</v>
      </c>
      <c r="M25" s="24">
        <v>231.95500000000001</v>
      </c>
      <c r="N25" s="24">
        <v>3072.0590000000002</v>
      </c>
      <c r="O25" s="23">
        <v>372.59100000000001</v>
      </c>
      <c r="P25" s="24">
        <v>290.81599999999997</v>
      </c>
      <c r="Q25" s="24">
        <v>3132.462</v>
      </c>
      <c r="R25" s="23">
        <v>379</v>
      </c>
      <c r="S25" s="25">
        <v>558</v>
      </c>
    </row>
    <row r="26" spans="2:20" ht="15">
      <c r="B26" s="33" t="s">
        <v>21</v>
      </c>
      <c r="C26" s="23">
        <v>1973.184</v>
      </c>
      <c r="D26" s="24">
        <v>842.90599999999995</v>
      </c>
      <c r="E26" s="24">
        <v>10380.723</v>
      </c>
      <c r="F26" s="23">
        <v>1821.7629999999999</v>
      </c>
      <c r="G26" s="24">
        <v>807.50699999999995</v>
      </c>
      <c r="H26" s="24">
        <v>10620.929</v>
      </c>
      <c r="I26" s="23">
        <v>1805.0139999999999</v>
      </c>
      <c r="J26" s="24">
        <v>816.84</v>
      </c>
      <c r="K26" s="24">
        <v>10567.583000000001</v>
      </c>
      <c r="L26" s="23">
        <v>1924.39</v>
      </c>
      <c r="M26" s="24">
        <v>1008.9690000000001</v>
      </c>
      <c r="N26" s="24">
        <v>10448.171</v>
      </c>
      <c r="O26" s="23">
        <v>2105.384</v>
      </c>
      <c r="P26" s="24">
        <v>1018.87</v>
      </c>
      <c r="Q26" s="24">
        <v>10448.484</v>
      </c>
      <c r="R26" s="23">
        <v>1354</v>
      </c>
      <c r="S26" s="25">
        <v>1196</v>
      </c>
    </row>
    <row r="27" spans="2:20" ht="15">
      <c r="B27" s="33" t="s">
        <v>50</v>
      </c>
      <c r="C27" s="23">
        <v>369.327</v>
      </c>
      <c r="D27" s="24">
        <v>219.17699999999999</v>
      </c>
      <c r="E27" s="24">
        <v>6443.9059999999999</v>
      </c>
      <c r="F27" s="23">
        <v>488.161</v>
      </c>
      <c r="G27" s="24">
        <v>238.32499999999999</v>
      </c>
      <c r="H27" s="24">
        <v>6423.5749999999998</v>
      </c>
      <c r="I27" s="23">
        <v>382.82400000000001</v>
      </c>
      <c r="J27" s="24">
        <v>176.03100000000001</v>
      </c>
      <c r="K27" s="24">
        <v>6626.8720000000003</v>
      </c>
      <c r="L27" s="23">
        <v>440.03899999999999</v>
      </c>
      <c r="M27" s="24">
        <v>211.733</v>
      </c>
      <c r="N27" s="24">
        <v>6639.63</v>
      </c>
      <c r="O27" s="23">
        <v>499.47899999999998</v>
      </c>
      <c r="P27" s="24">
        <v>273.875</v>
      </c>
      <c r="Q27" s="24">
        <v>6669.7340000000004</v>
      </c>
      <c r="R27" s="23">
        <v>322</v>
      </c>
      <c r="S27" s="25">
        <v>332</v>
      </c>
    </row>
    <row r="28" spans="2:20" ht="15">
      <c r="B28" s="33" t="s">
        <v>8</v>
      </c>
      <c r="C28" s="23">
        <v>147.83500000000001</v>
      </c>
      <c r="D28" s="24">
        <v>82.766000000000005</v>
      </c>
      <c r="E28" s="24">
        <v>4704.7370000000001</v>
      </c>
      <c r="F28" s="23">
        <v>158.18799999999999</v>
      </c>
      <c r="G28" s="24">
        <v>108.553</v>
      </c>
      <c r="H28" s="24">
        <v>4822.7389999999996</v>
      </c>
      <c r="I28" s="23">
        <v>143.25899999999999</v>
      </c>
      <c r="J28" s="24">
        <v>91.558000000000007</v>
      </c>
      <c r="K28" s="24">
        <v>4869.41</v>
      </c>
      <c r="L28" s="23">
        <v>184.80500000000001</v>
      </c>
      <c r="M28" s="24">
        <v>113.21899999999999</v>
      </c>
      <c r="N28" s="24">
        <v>4864.2740000000003</v>
      </c>
      <c r="O28" s="23">
        <v>273.26299999999998</v>
      </c>
      <c r="P28" s="24">
        <v>152.5</v>
      </c>
      <c r="Q28" s="24">
        <v>4822.4369999999999</v>
      </c>
      <c r="R28" s="23">
        <v>206</v>
      </c>
      <c r="S28" s="25">
        <v>270</v>
      </c>
    </row>
    <row r="29" spans="2:20" ht="15">
      <c r="B29" s="33" t="s">
        <v>43</v>
      </c>
      <c r="C29" s="23">
        <v>557.77300000000002</v>
      </c>
      <c r="D29" s="24">
        <v>168.88499999999999</v>
      </c>
      <c r="E29" s="24">
        <v>10965.11</v>
      </c>
      <c r="F29" s="23">
        <v>541.14800000000002</v>
      </c>
      <c r="G29" s="24">
        <v>193.88800000000001</v>
      </c>
      <c r="H29" s="24">
        <v>11083.858</v>
      </c>
      <c r="I29" s="23">
        <v>618.69399999999996</v>
      </c>
      <c r="J29" s="24">
        <v>159.809</v>
      </c>
      <c r="K29" s="24">
        <v>10980.800999999999</v>
      </c>
      <c r="L29" s="23">
        <v>722.28099999999995</v>
      </c>
      <c r="M29" s="24">
        <v>205.142</v>
      </c>
      <c r="N29" s="24">
        <v>10918.168</v>
      </c>
      <c r="O29" s="23">
        <v>673.79899999999998</v>
      </c>
      <c r="P29" s="24">
        <v>134.648</v>
      </c>
      <c r="Q29" s="24">
        <v>11067.584000000001</v>
      </c>
      <c r="R29" s="23">
        <v>372</v>
      </c>
      <c r="S29" s="25">
        <v>386</v>
      </c>
    </row>
    <row r="30" spans="2:20" ht="15">
      <c r="B30" s="33" t="s">
        <v>23</v>
      </c>
      <c r="C30" s="23">
        <v>199.82300000000001</v>
      </c>
      <c r="D30" s="24">
        <v>88.474999999999994</v>
      </c>
      <c r="E30" s="24">
        <v>2921.5720000000001</v>
      </c>
      <c r="F30" s="23">
        <v>178.30099999999999</v>
      </c>
      <c r="G30" s="24">
        <v>71.44</v>
      </c>
      <c r="H30" s="24">
        <v>2982.61</v>
      </c>
      <c r="I30" s="23">
        <v>165.92500000000001</v>
      </c>
      <c r="J30" s="24">
        <v>63.545000000000002</v>
      </c>
      <c r="K30" s="24">
        <v>2996.6379999999999</v>
      </c>
      <c r="L30" s="23">
        <v>207.46299999999999</v>
      </c>
      <c r="M30" s="24">
        <v>115.789</v>
      </c>
      <c r="N30" s="24">
        <v>2961.9070000000002</v>
      </c>
      <c r="O30" s="23">
        <v>304.32900000000001</v>
      </c>
      <c r="P30" s="24">
        <v>132.137</v>
      </c>
      <c r="Q30" s="24">
        <v>2901.9110000000001</v>
      </c>
      <c r="R30" s="23">
        <v>216</v>
      </c>
      <c r="S30" s="25">
        <v>314</v>
      </c>
    </row>
    <row r="31" spans="2:20" ht="15">
      <c r="B31" s="33" t="s">
        <v>24</v>
      </c>
      <c r="C31" s="23">
        <v>184.46700000000001</v>
      </c>
      <c r="D31" s="24">
        <v>101.666</v>
      </c>
      <c r="E31" s="24">
        <v>2666.2350000000001</v>
      </c>
      <c r="F31" s="23">
        <v>198.27500000000001</v>
      </c>
      <c r="G31" s="24">
        <v>117.529</v>
      </c>
      <c r="H31" s="24">
        <v>2678.915</v>
      </c>
      <c r="I31" s="23">
        <v>192.08099999999999</v>
      </c>
      <c r="J31" s="24">
        <v>116.834</v>
      </c>
      <c r="K31" s="24">
        <v>2687.38</v>
      </c>
      <c r="L31" s="23">
        <v>270.66800000000001</v>
      </c>
      <c r="M31" s="24">
        <v>162.244</v>
      </c>
      <c r="N31" s="24">
        <v>2612.578</v>
      </c>
      <c r="O31" s="23">
        <v>263.36200000000002</v>
      </c>
      <c r="P31" s="24">
        <v>161.37200000000001</v>
      </c>
      <c r="Q31" s="24">
        <v>2653.009</v>
      </c>
      <c r="R31" s="23">
        <v>248</v>
      </c>
      <c r="S31" s="25">
        <v>293</v>
      </c>
    </row>
    <row r="32" spans="2:20" ht="15">
      <c r="B32" s="33" t="s">
        <v>13</v>
      </c>
      <c r="C32" s="23">
        <v>583.88</v>
      </c>
      <c r="D32" s="24">
        <v>349.02</v>
      </c>
      <c r="E32" s="24">
        <v>5160.6310000000003</v>
      </c>
      <c r="F32" s="23">
        <v>536.86599999999999</v>
      </c>
      <c r="G32" s="24">
        <v>300.41800000000001</v>
      </c>
      <c r="H32" s="24">
        <v>5203.348</v>
      </c>
      <c r="I32" s="23">
        <v>481.99099999999999</v>
      </c>
      <c r="J32" s="24">
        <v>272.19400000000002</v>
      </c>
      <c r="K32" s="24">
        <v>5288.1289999999999</v>
      </c>
      <c r="L32" s="23">
        <v>506.82900000000001</v>
      </c>
      <c r="M32" s="24">
        <v>337.97500000000002</v>
      </c>
      <c r="N32" s="24">
        <v>5304.6419999999998</v>
      </c>
      <c r="O32" s="23">
        <v>659.98800000000006</v>
      </c>
      <c r="P32" s="24">
        <v>409.71699999999998</v>
      </c>
      <c r="Q32" s="24">
        <v>5230.6369999999997</v>
      </c>
      <c r="R32" s="23">
        <v>418</v>
      </c>
      <c r="S32" s="25">
        <v>390</v>
      </c>
    </row>
    <row r="33" spans="2:19" ht="15">
      <c r="B33" s="33" t="s">
        <v>33</v>
      </c>
      <c r="C33" s="23">
        <v>274.49</v>
      </c>
      <c r="D33" s="24">
        <v>111.812</v>
      </c>
      <c r="E33" s="24">
        <v>5781.4210000000003</v>
      </c>
      <c r="F33" s="23">
        <v>346.39600000000002</v>
      </c>
      <c r="G33" s="24">
        <v>177.72</v>
      </c>
      <c r="H33" s="24">
        <v>5742.5969999999998</v>
      </c>
      <c r="I33" s="23">
        <v>239.255</v>
      </c>
      <c r="J33" s="24">
        <v>87.811999999999998</v>
      </c>
      <c r="K33" s="24">
        <v>5858.2</v>
      </c>
      <c r="L33" s="23">
        <v>270.99599999999998</v>
      </c>
      <c r="M33" s="24">
        <v>89.801000000000002</v>
      </c>
      <c r="N33" s="24">
        <v>5844.4989999999998</v>
      </c>
      <c r="O33" s="23">
        <v>348.92899999999997</v>
      </c>
      <c r="P33" s="24">
        <v>129.63800000000001</v>
      </c>
      <c r="Q33" s="24">
        <v>5817.277</v>
      </c>
      <c r="R33" s="23">
        <v>204</v>
      </c>
      <c r="S33" s="25">
        <v>205</v>
      </c>
    </row>
    <row r="34" spans="2:19" ht="15">
      <c r="B34" s="33" t="s">
        <v>57</v>
      </c>
      <c r="C34" s="23">
        <v>274.02</v>
      </c>
      <c r="D34" s="24">
        <v>133.89500000000001</v>
      </c>
      <c r="E34" s="24">
        <v>5494.6589999999997</v>
      </c>
      <c r="F34" s="23">
        <v>298.73899999999998</v>
      </c>
      <c r="G34" s="24">
        <v>154.708</v>
      </c>
      <c r="H34" s="24">
        <v>5539.3829999999998</v>
      </c>
      <c r="I34" s="23">
        <v>219.18899999999999</v>
      </c>
      <c r="J34" s="24">
        <v>100.8</v>
      </c>
      <c r="K34" s="24">
        <v>5622.86</v>
      </c>
      <c r="L34" s="23">
        <v>238.96799999999999</v>
      </c>
      <c r="M34" s="24">
        <v>131.94800000000001</v>
      </c>
      <c r="N34" s="24">
        <v>5627.9610000000002</v>
      </c>
      <c r="O34" s="23">
        <v>342.66899999999998</v>
      </c>
      <c r="P34" s="24">
        <v>181.95699999999999</v>
      </c>
      <c r="Q34" s="24">
        <v>5567.4030000000002</v>
      </c>
      <c r="R34" s="23">
        <v>208</v>
      </c>
      <c r="S34" s="25">
        <v>201</v>
      </c>
    </row>
    <row r="35" spans="2:19" ht="15">
      <c r="B35" s="33" t="s">
        <v>47</v>
      </c>
      <c r="C35" s="23">
        <v>120.26300000000001</v>
      </c>
      <c r="D35" s="24">
        <v>57.095999999999997</v>
      </c>
      <c r="E35" s="24">
        <v>919.87699999999995</v>
      </c>
      <c r="F35" s="23">
        <v>113.17400000000001</v>
      </c>
      <c r="G35" s="24">
        <v>45.530999999999999</v>
      </c>
      <c r="H35" s="24">
        <v>968.26599999999996</v>
      </c>
      <c r="I35" s="23">
        <v>165.41499999999999</v>
      </c>
      <c r="J35" s="24">
        <v>99.221000000000004</v>
      </c>
      <c r="K35" s="24">
        <v>912.45399999999995</v>
      </c>
      <c r="L35" s="23">
        <v>172.512</v>
      </c>
      <c r="M35" s="24">
        <v>101.724</v>
      </c>
      <c r="N35" s="24">
        <v>910.17200000000003</v>
      </c>
      <c r="O35" s="23">
        <v>184.58600000000001</v>
      </c>
      <c r="P35" s="24">
        <v>100.745</v>
      </c>
      <c r="Q35" s="24">
        <v>914.48599999999999</v>
      </c>
      <c r="R35" s="23">
        <v>303</v>
      </c>
      <c r="S35" s="25">
        <v>408</v>
      </c>
    </row>
    <row r="36" spans="2:19" ht="15">
      <c r="B36" s="33" t="s">
        <v>35</v>
      </c>
      <c r="C36" s="23">
        <v>136.32300000000001</v>
      </c>
      <c r="D36" s="24">
        <v>104.982</v>
      </c>
      <c r="E36" s="24">
        <v>1774.8969999999999</v>
      </c>
      <c r="F36" s="23">
        <v>145.584</v>
      </c>
      <c r="G36" s="24">
        <v>91.896000000000001</v>
      </c>
      <c r="H36" s="24">
        <v>1794.001</v>
      </c>
      <c r="I36" s="23">
        <v>150.40299999999999</v>
      </c>
      <c r="J36" s="24">
        <v>73.558000000000007</v>
      </c>
      <c r="K36" s="24">
        <v>1794.7190000000001</v>
      </c>
      <c r="L36" s="23">
        <v>190.39099999999999</v>
      </c>
      <c r="M36" s="24">
        <v>112.657</v>
      </c>
      <c r="N36" s="24">
        <v>1767.0419999999999</v>
      </c>
      <c r="O36" s="23">
        <v>192.16900000000001</v>
      </c>
      <c r="P36" s="24">
        <v>116.108</v>
      </c>
      <c r="Q36" s="24">
        <v>1792.59</v>
      </c>
      <c r="R36" s="23">
        <v>278</v>
      </c>
      <c r="S36" s="25">
        <v>359</v>
      </c>
    </row>
    <row r="37" spans="2:19" ht="15">
      <c r="B37" s="33" t="s">
        <v>26</v>
      </c>
      <c r="C37" s="23">
        <v>230.88499999999999</v>
      </c>
      <c r="D37" s="24">
        <v>128.66900000000001</v>
      </c>
      <c r="E37" s="24">
        <v>4302.3280000000004</v>
      </c>
      <c r="F37" s="23">
        <v>223.15199999999999</v>
      </c>
      <c r="G37" s="24">
        <v>141.71799999999999</v>
      </c>
      <c r="H37" s="24">
        <v>4299.2579999999998</v>
      </c>
      <c r="I37" s="23">
        <v>252.82300000000001</v>
      </c>
      <c r="J37" s="24">
        <v>166.095</v>
      </c>
      <c r="K37" s="24">
        <v>4231.7560000000003</v>
      </c>
      <c r="L37" s="23">
        <v>281.10899999999998</v>
      </c>
      <c r="M37" s="24">
        <v>202.11099999999999</v>
      </c>
      <c r="N37" s="24">
        <v>4194.3779999999997</v>
      </c>
      <c r="O37" s="23">
        <v>267.59399999999999</v>
      </c>
      <c r="P37" s="24">
        <v>190.511</v>
      </c>
      <c r="Q37" s="24">
        <v>4238.1660000000002</v>
      </c>
      <c r="R37" s="23">
        <v>389</v>
      </c>
      <c r="S37" s="25">
        <v>349</v>
      </c>
    </row>
    <row r="38" spans="2:19" ht="15">
      <c r="B38" s="33" t="s">
        <v>39</v>
      </c>
      <c r="C38" s="23">
        <v>190.87700000000001</v>
      </c>
      <c r="D38" s="24">
        <v>154.97399999999999</v>
      </c>
      <c r="E38" s="24">
        <v>1881.9459999999999</v>
      </c>
      <c r="F38" s="23">
        <v>209.209</v>
      </c>
      <c r="G38" s="24">
        <v>169.97300000000001</v>
      </c>
      <c r="H38" s="24">
        <v>1871.8309999999999</v>
      </c>
      <c r="I38" s="23">
        <v>198.821</v>
      </c>
      <c r="J38" s="24">
        <v>153.428</v>
      </c>
      <c r="K38" s="24">
        <v>1880.6279999999999</v>
      </c>
      <c r="L38" s="23">
        <v>216.36799999999999</v>
      </c>
      <c r="M38" s="24">
        <v>147.077</v>
      </c>
      <c r="N38" s="24">
        <v>1864.1969999999999</v>
      </c>
      <c r="O38" s="23">
        <v>219.74100000000001</v>
      </c>
      <c r="P38" s="24">
        <v>161.04499999999999</v>
      </c>
      <c r="Q38" s="24">
        <v>1877.3620000000001</v>
      </c>
      <c r="R38" s="23">
        <v>476</v>
      </c>
      <c r="S38" s="25">
        <v>457</v>
      </c>
    </row>
    <row r="39" spans="2:19" ht="15">
      <c r="B39" s="33" t="s">
        <v>15</v>
      </c>
      <c r="C39" s="23">
        <v>92.613</v>
      </c>
      <c r="D39" s="24">
        <v>44.96</v>
      </c>
      <c r="E39" s="24">
        <v>885.10900000000004</v>
      </c>
      <c r="F39" s="23">
        <v>94.671999999999997</v>
      </c>
      <c r="G39" s="24">
        <v>51.936999999999998</v>
      </c>
      <c r="H39" s="24">
        <v>902.18899999999996</v>
      </c>
      <c r="I39" s="23">
        <v>113.959</v>
      </c>
      <c r="J39" s="24">
        <v>60.125999999999998</v>
      </c>
      <c r="K39" s="24">
        <v>900.68499999999995</v>
      </c>
      <c r="L39" s="23">
        <v>106.47199999999999</v>
      </c>
      <c r="M39" s="24">
        <v>48.185000000000002</v>
      </c>
      <c r="N39" s="24">
        <v>920.16300000000001</v>
      </c>
      <c r="O39" s="23">
        <v>120.437</v>
      </c>
      <c r="P39" s="24">
        <v>53.322000000000003</v>
      </c>
      <c r="Q39" s="24">
        <v>925.63800000000003</v>
      </c>
      <c r="R39" s="23">
        <v>313</v>
      </c>
      <c r="S39" s="25">
        <v>340</v>
      </c>
    </row>
    <row r="40" spans="2:19" ht="15">
      <c r="B40" s="33" t="s">
        <v>19</v>
      </c>
      <c r="C40" s="23">
        <v>235.22499999999999</v>
      </c>
      <c r="D40" s="24">
        <v>13.68</v>
      </c>
      <c r="E40" s="24">
        <v>1110.239</v>
      </c>
      <c r="F40" s="23">
        <v>238.78800000000001</v>
      </c>
      <c r="G40" s="24">
        <v>16.277999999999999</v>
      </c>
      <c r="H40" s="24">
        <v>1145.6959999999999</v>
      </c>
      <c r="I40" s="23">
        <v>252.732</v>
      </c>
      <c r="J40" s="24">
        <v>11.788</v>
      </c>
      <c r="K40" s="24">
        <v>1134.568</v>
      </c>
      <c r="L40" s="23">
        <v>236.809</v>
      </c>
      <c r="M40" s="24">
        <v>10.33</v>
      </c>
      <c r="N40" s="24">
        <v>1146.9169999999999</v>
      </c>
      <c r="O40" s="23">
        <v>260.86799999999999</v>
      </c>
      <c r="P40" s="24">
        <v>15.417</v>
      </c>
      <c r="Q40" s="24">
        <v>1135.4349999999999</v>
      </c>
      <c r="R40" s="23">
        <v>837</v>
      </c>
      <c r="S40" s="25">
        <v>860</v>
      </c>
    </row>
    <row r="41" spans="2:19" ht="15">
      <c r="B41" s="33" t="s">
        <v>54</v>
      </c>
      <c r="C41" s="23">
        <v>1166.798</v>
      </c>
      <c r="D41" s="24">
        <v>361.26299999999998</v>
      </c>
      <c r="E41" s="24">
        <v>7222.4579999999996</v>
      </c>
      <c r="F41" s="23">
        <v>1327.9860000000001</v>
      </c>
      <c r="G41" s="24">
        <v>530.13699999999994</v>
      </c>
      <c r="H41" s="24">
        <v>7135.5860000000002</v>
      </c>
      <c r="I41" s="23">
        <v>1292.69</v>
      </c>
      <c r="J41" s="24">
        <v>533.375</v>
      </c>
      <c r="K41" s="24">
        <v>7219.92</v>
      </c>
      <c r="L41" s="23">
        <v>1329.06</v>
      </c>
      <c r="M41" s="24">
        <v>475.90899999999999</v>
      </c>
      <c r="N41" s="24">
        <v>7215.0450000000001</v>
      </c>
      <c r="O41" s="23">
        <v>1189.577</v>
      </c>
      <c r="P41" s="24">
        <v>432.70499999999998</v>
      </c>
      <c r="Q41" s="24">
        <v>7454.2979999999998</v>
      </c>
      <c r="R41" s="23">
        <v>827</v>
      </c>
      <c r="S41" s="25">
        <v>694</v>
      </c>
    </row>
    <row r="42" spans="2:19" ht="15">
      <c r="B42" s="33" t="s">
        <v>53</v>
      </c>
      <c r="C42" s="23">
        <v>23.483000000000001</v>
      </c>
      <c r="D42" s="24">
        <v>4.0380000000000003</v>
      </c>
      <c r="E42" s="24">
        <v>593.53800000000001</v>
      </c>
      <c r="F42" s="23">
        <v>26.495000000000001</v>
      </c>
      <c r="G42" s="24">
        <v>4.4240000000000004</v>
      </c>
      <c r="H42" s="24">
        <v>616.29499999999996</v>
      </c>
      <c r="I42" s="23">
        <v>23.161999999999999</v>
      </c>
      <c r="J42" s="24">
        <v>4.3730000000000002</v>
      </c>
      <c r="K42" s="24">
        <v>619.48900000000003</v>
      </c>
      <c r="L42" s="23">
        <v>35.671999999999997</v>
      </c>
      <c r="M42" s="24">
        <v>11.038</v>
      </c>
      <c r="N42" s="24">
        <v>607.00900000000001</v>
      </c>
      <c r="O42" s="23">
        <v>39.776000000000003</v>
      </c>
      <c r="P42" s="24">
        <v>9.093</v>
      </c>
      <c r="Q42" s="24">
        <v>602.87599999999998</v>
      </c>
      <c r="R42" s="23">
        <v>160</v>
      </c>
      <c r="S42" s="25">
        <v>231</v>
      </c>
    </row>
    <row r="43" spans="2:19" ht="15">
      <c r="B43" s="33" t="s">
        <v>16</v>
      </c>
      <c r="C43" s="23">
        <v>96.55</v>
      </c>
      <c r="D43" s="24">
        <v>40.598999999999997</v>
      </c>
      <c r="E43" s="24">
        <v>607.73500000000001</v>
      </c>
      <c r="F43" s="23">
        <v>75.616</v>
      </c>
      <c r="G43" s="24">
        <v>31.507000000000001</v>
      </c>
      <c r="H43" s="24">
        <v>574.80200000000002</v>
      </c>
      <c r="I43" s="23">
        <v>85.900999999999996</v>
      </c>
      <c r="J43" s="24">
        <v>25.431999999999999</v>
      </c>
      <c r="K43" s="24">
        <v>579.95799999999997</v>
      </c>
      <c r="L43" s="23">
        <v>93.59</v>
      </c>
      <c r="M43" s="24">
        <v>36.548000000000002</v>
      </c>
      <c r="N43" s="24">
        <v>581.21900000000005</v>
      </c>
      <c r="O43" s="23">
        <v>111.883</v>
      </c>
      <c r="P43" s="24">
        <v>42.823</v>
      </c>
      <c r="Q43" s="24">
        <v>586.25599999999997</v>
      </c>
      <c r="R43" s="23">
        <v>685</v>
      </c>
      <c r="S43" s="25">
        <v>685</v>
      </c>
    </row>
    <row r="44" spans="2:19" ht="11.5" customHeight="1">
      <c r="B44" s="33" t="s">
        <v>49</v>
      </c>
      <c r="C44" s="23">
        <v>19.388999999999999</v>
      </c>
      <c r="D44" s="24">
        <v>6.7569999999999997</v>
      </c>
      <c r="E44" s="24">
        <v>857.81100000000004</v>
      </c>
      <c r="F44" s="23">
        <v>21.917000000000002</v>
      </c>
      <c r="G44" s="24">
        <v>7.7439999999999998</v>
      </c>
      <c r="H44" s="24">
        <v>862.33100000000002</v>
      </c>
      <c r="I44" s="23">
        <v>22.001000000000001</v>
      </c>
      <c r="J44" s="24">
        <v>9.2270000000000003</v>
      </c>
      <c r="K44" s="24">
        <v>877.84900000000005</v>
      </c>
      <c r="L44" s="23">
        <v>18.885999999999999</v>
      </c>
      <c r="M44" s="24">
        <v>10.590999999999999</v>
      </c>
      <c r="N44" s="24">
        <v>887.27499999999998</v>
      </c>
      <c r="O44" s="23">
        <v>32.466999999999999</v>
      </c>
      <c r="P44" s="24">
        <v>14.141999999999999</v>
      </c>
      <c r="Q44" s="24">
        <v>876.649</v>
      </c>
      <c r="R44" s="23">
        <v>75</v>
      </c>
      <c r="S44" s="25">
        <v>87</v>
      </c>
    </row>
    <row r="45" spans="2:19" ht="15">
      <c r="B45" s="33" t="s">
        <v>27</v>
      </c>
      <c r="C45" s="23">
        <v>42.44</v>
      </c>
      <c r="D45" s="24">
        <v>6.8209999999999997</v>
      </c>
      <c r="E45" s="24">
        <v>1294.8320000000001</v>
      </c>
      <c r="F45" s="23">
        <v>39.667999999999999</v>
      </c>
      <c r="G45" s="24">
        <v>3.5870000000000002</v>
      </c>
      <c r="H45" s="24">
        <v>1326.23</v>
      </c>
      <c r="I45" s="23">
        <v>44.069000000000003</v>
      </c>
      <c r="J45" s="24">
        <v>1.7769999999999999</v>
      </c>
      <c r="K45" s="24">
        <v>1331.885</v>
      </c>
      <c r="L45" s="23">
        <v>39.158000000000001</v>
      </c>
      <c r="M45" s="24">
        <v>4.4630000000000001</v>
      </c>
      <c r="N45" s="24">
        <v>1344.2380000000001</v>
      </c>
      <c r="O45" s="23">
        <v>55.377000000000002</v>
      </c>
      <c r="P45" s="24">
        <v>2.9689999999999999</v>
      </c>
      <c r="Q45" s="24">
        <v>1335.182</v>
      </c>
      <c r="R45" s="23">
        <v>81</v>
      </c>
      <c r="S45" s="25">
        <v>80</v>
      </c>
    </row>
    <row r="46" spans="2:19" ht="15">
      <c r="B46" s="33" t="s">
        <v>42</v>
      </c>
      <c r="C46" s="23">
        <v>31.59</v>
      </c>
      <c r="D46" s="24">
        <v>1.429</v>
      </c>
      <c r="E46" s="24">
        <v>717.96199999999999</v>
      </c>
      <c r="F46" s="23">
        <v>35.832999999999998</v>
      </c>
      <c r="G46" s="24">
        <v>6.1189999999999998</v>
      </c>
      <c r="H46" s="24">
        <v>721.74800000000005</v>
      </c>
      <c r="I46" s="23">
        <v>37.295000000000002</v>
      </c>
      <c r="J46" s="24">
        <v>6.1459999999999999</v>
      </c>
      <c r="K46" s="24">
        <v>725.78599999999994</v>
      </c>
      <c r="L46" s="23">
        <v>38.26</v>
      </c>
      <c r="M46" s="24">
        <v>6.94</v>
      </c>
      <c r="N46" s="24">
        <v>731.47699999999998</v>
      </c>
      <c r="O46" s="23">
        <v>40.671999999999997</v>
      </c>
      <c r="P46" s="24">
        <v>13.316000000000001</v>
      </c>
      <c r="Q46" s="24">
        <v>740.59400000000005</v>
      </c>
      <c r="R46" s="23">
        <v>238</v>
      </c>
      <c r="S46" s="25">
        <v>210</v>
      </c>
    </row>
    <row r="47" spans="2:19" ht="15">
      <c r="B47" s="33" t="s">
        <v>34</v>
      </c>
      <c r="C47" s="23">
        <v>20.358000000000001</v>
      </c>
      <c r="D47" s="24">
        <v>3.6560000000000001</v>
      </c>
      <c r="E47" s="24">
        <v>1050.7090000000001</v>
      </c>
      <c r="F47" s="23">
        <v>26.411999999999999</v>
      </c>
      <c r="G47" s="24">
        <v>5.1619999999999999</v>
      </c>
      <c r="H47" s="24">
        <v>1075.384</v>
      </c>
      <c r="I47" s="23">
        <v>29.559000000000001</v>
      </c>
      <c r="J47" s="24">
        <v>3.8069999999999999</v>
      </c>
      <c r="K47" s="24">
        <v>1088.319</v>
      </c>
      <c r="L47" s="23">
        <v>27.385000000000002</v>
      </c>
      <c r="M47" s="24">
        <v>4.1390000000000002</v>
      </c>
      <c r="N47" s="24">
        <v>1095.325</v>
      </c>
      <c r="O47" s="23">
        <v>24.169</v>
      </c>
      <c r="P47" s="24">
        <v>3.1269999999999998</v>
      </c>
      <c r="Q47" s="24">
        <v>1100.1120000000001</v>
      </c>
      <c r="R47" s="23">
        <v>118</v>
      </c>
      <c r="S47" s="25">
        <v>108</v>
      </c>
    </row>
    <row r="48" spans="2:19" ht="15">
      <c r="B48" s="33" t="s">
        <v>37</v>
      </c>
      <c r="C48" s="23">
        <v>92.462000000000003</v>
      </c>
      <c r="D48" s="24">
        <v>21.905999999999999</v>
      </c>
      <c r="E48" s="24">
        <v>1260.9690000000001</v>
      </c>
      <c r="F48" s="23">
        <v>92.332999999999998</v>
      </c>
      <c r="G48" s="24">
        <v>17.363</v>
      </c>
      <c r="H48" s="24">
        <v>1290.548</v>
      </c>
      <c r="I48" s="23">
        <v>89.73</v>
      </c>
      <c r="J48" s="24">
        <v>19.335999999999999</v>
      </c>
      <c r="K48" s="24">
        <v>1296.6010000000001</v>
      </c>
      <c r="L48" s="23">
        <v>80.355999999999995</v>
      </c>
      <c r="M48" s="24">
        <v>12.693</v>
      </c>
      <c r="N48" s="24">
        <v>1308.8030000000001</v>
      </c>
      <c r="O48" s="23">
        <v>93.802000000000007</v>
      </c>
      <c r="P48" s="24">
        <v>25.481000000000002</v>
      </c>
      <c r="Q48" s="24">
        <v>1302.683</v>
      </c>
      <c r="R48" s="23">
        <v>264</v>
      </c>
      <c r="S48" s="25">
        <v>225</v>
      </c>
    </row>
    <row r="49" spans="2:19" ht="15">
      <c r="B49" s="33" t="s">
        <v>58</v>
      </c>
      <c r="C49" s="23">
        <v>20.056999999999999</v>
      </c>
      <c r="D49" s="24">
        <v>14.122999999999999</v>
      </c>
      <c r="E49" s="24">
        <v>553.59900000000005</v>
      </c>
      <c r="F49" s="23">
        <v>15.736000000000001</v>
      </c>
      <c r="G49" s="24">
        <v>9.3239999999999998</v>
      </c>
      <c r="H49" s="24">
        <v>555.71</v>
      </c>
      <c r="I49" s="23">
        <v>9.0640000000000001</v>
      </c>
      <c r="J49" s="24">
        <v>5.3869999999999996</v>
      </c>
      <c r="K49" s="24">
        <v>564.78099999999995</v>
      </c>
      <c r="L49" s="23">
        <v>17.027999999999999</v>
      </c>
      <c r="M49" s="24">
        <v>8.0739999999999998</v>
      </c>
      <c r="N49" s="24">
        <v>559.31299999999999</v>
      </c>
      <c r="O49" s="23">
        <v>21.082000000000001</v>
      </c>
      <c r="P49" s="24">
        <v>10.372</v>
      </c>
      <c r="Q49" s="24">
        <v>558.83100000000002</v>
      </c>
      <c r="R49" s="23">
        <v>153</v>
      </c>
      <c r="S49" s="25">
        <v>136</v>
      </c>
    </row>
    <row r="50" spans="2:19" ht="15">
      <c r="B50" s="33" t="s">
        <v>56</v>
      </c>
      <c r="C50" s="23">
        <v>34.125999999999998</v>
      </c>
      <c r="D50" s="24">
        <v>12.542</v>
      </c>
      <c r="E50" s="24">
        <v>1716.6949999999999</v>
      </c>
      <c r="F50" s="23">
        <v>37.311</v>
      </c>
      <c r="G50" s="24">
        <v>22.395</v>
      </c>
      <c r="H50" s="24">
        <v>1718.921</v>
      </c>
      <c r="I50" s="23">
        <v>16.75</v>
      </c>
      <c r="J50" s="24">
        <v>11.009</v>
      </c>
      <c r="K50" s="24">
        <v>1723.8510000000001</v>
      </c>
      <c r="L50" s="23">
        <v>27.291</v>
      </c>
      <c r="M50" s="24">
        <v>12.928000000000001</v>
      </c>
      <c r="N50" s="24">
        <v>1709.8340000000001</v>
      </c>
      <c r="O50" s="23">
        <v>32.130000000000003</v>
      </c>
      <c r="P50" s="24">
        <v>13.206</v>
      </c>
      <c r="Q50" s="24">
        <v>1705.646</v>
      </c>
      <c r="R50" s="23">
        <v>109</v>
      </c>
      <c r="S50" s="25">
        <v>112</v>
      </c>
    </row>
    <row r="51" spans="2:19" ht="15">
      <c r="B51" s="33" t="s">
        <v>20</v>
      </c>
      <c r="C51" s="23">
        <v>131.637</v>
      </c>
      <c r="D51" s="24">
        <v>73.165999999999997</v>
      </c>
      <c r="E51" s="24">
        <v>1696.5309999999999</v>
      </c>
      <c r="F51" s="23">
        <v>132.208</v>
      </c>
      <c r="G51" s="24">
        <v>77.646000000000001</v>
      </c>
      <c r="H51" s="24">
        <v>1781.7629999999999</v>
      </c>
      <c r="I51" s="23">
        <v>132.61699999999999</v>
      </c>
      <c r="J51" s="24">
        <v>92.828000000000003</v>
      </c>
      <c r="K51" s="24">
        <v>1804.4860000000001</v>
      </c>
      <c r="L51" s="23">
        <v>145.71600000000001</v>
      </c>
      <c r="M51" s="24">
        <v>102.303</v>
      </c>
      <c r="N51" s="24">
        <v>1809.5740000000001</v>
      </c>
      <c r="O51" s="23">
        <v>125.983</v>
      </c>
      <c r="P51" s="24">
        <v>77.165999999999997</v>
      </c>
      <c r="Q51" s="24">
        <v>1866.395</v>
      </c>
      <c r="R51" s="23">
        <v>445</v>
      </c>
      <c r="S51" s="25">
        <v>326</v>
      </c>
    </row>
    <row r="52" spans="2:19" ht="15">
      <c r="B52" s="33" t="s">
        <v>9</v>
      </c>
      <c r="C52" s="23">
        <v>46.320999999999998</v>
      </c>
      <c r="D52" s="24">
        <v>7.3929999999999998</v>
      </c>
      <c r="E52" s="24">
        <v>657.053</v>
      </c>
      <c r="F52" s="23">
        <v>39.128</v>
      </c>
      <c r="G52" s="24">
        <v>6.5620000000000003</v>
      </c>
      <c r="H52" s="24">
        <v>667.19100000000003</v>
      </c>
      <c r="I52" s="23">
        <v>37.116</v>
      </c>
      <c r="J52" s="24">
        <v>5.2750000000000004</v>
      </c>
      <c r="K52" s="24">
        <v>667.31200000000001</v>
      </c>
      <c r="L52" s="23">
        <v>41.86</v>
      </c>
      <c r="M52" s="24">
        <v>6.5990000000000002</v>
      </c>
      <c r="N52" s="24">
        <v>662.51900000000001</v>
      </c>
      <c r="O52" s="23">
        <v>39.5</v>
      </c>
      <c r="P52" s="24">
        <v>6.7910000000000004</v>
      </c>
      <c r="Q52" s="24">
        <v>672.721</v>
      </c>
      <c r="R52" s="23">
        <v>242</v>
      </c>
      <c r="S52" s="25">
        <v>185</v>
      </c>
    </row>
    <row r="53" spans="2:19" ht="15">
      <c r="B53" s="33" t="s">
        <v>31</v>
      </c>
      <c r="C53" s="23">
        <v>463.73899999999998</v>
      </c>
      <c r="D53" s="24">
        <v>117.536</v>
      </c>
      <c r="E53" s="24">
        <v>5144.2939999999999</v>
      </c>
      <c r="F53" s="23">
        <v>520.94600000000003</v>
      </c>
      <c r="G53" s="24">
        <v>151.82599999999999</v>
      </c>
      <c r="H53" s="24">
        <v>5139.3869999999997</v>
      </c>
      <c r="I53" s="23">
        <v>411.858</v>
      </c>
      <c r="J53" s="24">
        <v>131.917</v>
      </c>
      <c r="K53" s="24">
        <v>5256.0479999999998</v>
      </c>
      <c r="L53" s="23">
        <v>468.786</v>
      </c>
      <c r="M53" s="24">
        <v>142.81800000000001</v>
      </c>
      <c r="N53" s="24">
        <v>5222.8429999999998</v>
      </c>
      <c r="O53" s="23">
        <v>455.24700000000001</v>
      </c>
      <c r="P53" s="24">
        <v>115.902</v>
      </c>
      <c r="Q53" s="24">
        <v>5295.5370000000003</v>
      </c>
      <c r="R53" s="23">
        <v>344</v>
      </c>
      <c r="S53" s="25">
        <v>277</v>
      </c>
    </row>
    <row r="54" spans="2:19" ht="15">
      <c r="B54" s="33" t="s">
        <v>44</v>
      </c>
      <c r="C54" s="23">
        <v>267.83600000000001</v>
      </c>
      <c r="D54" s="24">
        <v>138.63800000000001</v>
      </c>
      <c r="E54" s="24">
        <v>3642.9949999999999</v>
      </c>
      <c r="F54" s="23">
        <v>218.83799999999999</v>
      </c>
      <c r="G54" s="24">
        <v>130.839</v>
      </c>
      <c r="H54" s="24">
        <v>3711.2370000000001</v>
      </c>
      <c r="I54" s="23">
        <v>240.93199999999999</v>
      </c>
      <c r="J54" s="24">
        <v>131.54300000000001</v>
      </c>
      <c r="K54" s="24">
        <v>3718.337</v>
      </c>
      <c r="L54" s="23">
        <v>264.05700000000002</v>
      </c>
      <c r="M54" s="24">
        <v>182.982</v>
      </c>
      <c r="N54" s="24">
        <v>3728.9690000000001</v>
      </c>
      <c r="O54" s="23">
        <v>259.267</v>
      </c>
      <c r="P54" s="24">
        <v>163.95599999999999</v>
      </c>
      <c r="Q54" s="24">
        <v>3767.721</v>
      </c>
      <c r="R54" s="23">
        <v>329</v>
      </c>
      <c r="S54" s="25">
        <v>259</v>
      </c>
    </row>
    <row r="55" spans="2:19" ht="15">
      <c r="B55" s="33" t="s">
        <v>32</v>
      </c>
      <c r="C55" s="23">
        <v>80.316999999999993</v>
      </c>
      <c r="D55" s="24">
        <v>37.81</v>
      </c>
      <c r="E55" s="24">
        <v>2813.0740000000001</v>
      </c>
      <c r="F55" s="23">
        <v>80.688000000000002</v>
      </c>
      <c r="G55" s="24">
        <v>41.170999999999999</v>
      </c>
      <c r="H55" s="24">
        <v>2806.61</v>
      </c>
      <c r="I55" s="23">
        <v>103.666</v>
      </c>
      <c r="J55" s="24">
        <v>66.963999999999999</v>
      </c>
      <c r="K55" s="24">
        <v>2769.585</v>
      </c>
      <c r="L55" s="23">
        <v>61.741999999999997</v>
      </c>
      <c r="M55" s="24">
        <v>49.146999999999998</v>
      </c>
      <c r="N55" s="24">
        <v>2814.3890000000001</v>
      </c>
      <c r="O55" s="23">
        <v>62.536999999999999</v>
      </c>
      <c r="P55" s="24">
        <v>39.994999999999997</v>
      </c>
      <c r="Q55" s="24">
        <v>2824.45</v>
      </c>
      <c r="R55" s="23">
        <v>154</v>
      </c>
      <c r="S55" s="25">
        <v>103</v>
      </c>
    </row>
    <row r="56" spans="2:19" ht="15">
      <c r="B56" s="33" t="s">
        <v>45</v>
      </c>
      <c r="C56" s="23">
        <v>399.37799999999999</v>
      </c>
      <c r="D56" s="24">
        <v>162.43</v>
      </c>
      <c r="E56" s="24">
        <v>3817.6610000000001</v>
      </c>
      <c r="F56" s="23">
        <v>368.185</v>
      </c>
      <c r="G56" s="24">
        <v>153.66900000000001</v>
      </c>
      <c r="H56" s="24">
        <v>3847.7959999999998</v>
      </c>
      <c r="I56" s="23">
        <v>397.375</v>
      </c>
      <c r="J56" s="24">
        <v>185.71100000000001</v>
      </c>
      <c r="K56" s="24">
        <v>3799.8389999999999</v>
      </c>
      <c r="L56" s="23">
        <v>427.36500000000001</v>
      </c>
      <c r="M56" s="24">
        <v>219.47</v>
      </c>
      <c r="N56" s="24">
        <v>3765.261</v>
      </c>
      <c r="O56" s="23">
        <v>380.24200000000002</v>
      </c>
      <c r="P56" s="24">
        <v>167.922</v>
      </c>
      <c r="Q56" s="24">
        <v>3852.1889999999999</v>
      </c>
      <c r="R56" s="23">
        <v>515</v>
      </c>
      <c r="S56" s="25">
        <v>402</v>
      </c>
    </row>
    <row r="57" spans="2:19" ht="15">
      <c r="B57" s="33" t="s">
        <v>11</v>
      </c>
      <c r="C57" s="23">
        <v>198.86600000000001</v>
      </c>
      <c r="D57" s="24">
        <v>120.291</v>
      </c>
      <c r="E57" s="24">
        <v>2784.877</v>
      </c>
      <c r="F57" s="23">
        <v>167.262</v>
      </c>
      <c r="G57" s="24">
        <v>104.86199999999999</v>
      </c>
      <c r="H57" s="24">
        <v>2822.4369999999999</v>
      </c>
      <c r="I57" s="23">
        <v>195.88499999999999</v>
      </c>
      <c r="J57" s="24">
        <v>102.247</v>
      </c>
      <c r="K57" s="24">
        <v>2812.2579999999998</v>
      </c>
      <c r="L57" s="23">
        <v>181.15700000000001</v>
      </c>
      <c r="M57" s="24">
        <v>94.519000000000005</v>
      </c>
      <c r="N57" s="24">
        <v>2847.4079999999999</v>
      </c>
      <c r="O57" s="23">
        <v>149.209</v>
      </c>
      <c r="P57" s="24">
        <v>103.053</v>
      </c>
      <c r="Q57" s="24">
        <v>2895.6109999999999</v>
      </c>
      <c r="R57" s="23">
        <v>357</v>
      </c>
      <c r="S57" s="25">
        <v>258</v>
      </c>
    </row>
    <row r="58" spans="2:19" ht="15">
      <c r="B58" s="33" t="s">
        <v>25</v>
      </c>
      <c r="C58" s="23">
        <v>286.04500000000002</v>
      </c>
      <c r="D58" s="24">
        <v>101.40300000000001</v>
      </c>
      <c r="E58" s="24">
        <v>4111.4009999999998</v>
      </c>
      <c r="F58" s="23">
        <v>246.04400000000001</v>
      </c>
      <c r="G58" s="24">
        <v>102.792</v>
      </c>
      <c r="H58" s="24">
        <v>4191.1559999999999</v>
      </c>
      <c r="I58" s="23">
        <v>207.43100000000001</v>
      </c>
      <c r="J58" s="24">
        <v>92.741</v>
      </c>
      <c r="K58" s="24">
        <v>4226.8620000000001</v>
      </c>
      <c r="L58" s="23">
        <v>250.80099999999999</v>
      </c>
      <c r="M58" s="24">
        <v>178.30199999999999</v>
      </c>
      <c r="N58" s="24">
        <v>4200.3990000000003</v>
      </c>
      <c r="O58" s="23">
        <v>201.904</v>
      </c>
      <c r="P58" s="24">
        <v>128.49100000000001</v>
      </c>
      <c r="Q58" s="24">
        <v>4317.8999999999996</v>
      </c>
      <c r="R58" s="23">
        <v>233</v>
      </c>
      <c r="S58" s="25">
        <v>130</v>
      </c>
    </row>
    <row r="59" spans="2:19" ht="16" thickBot="1">
      <c r="B59" s="34" t="s">
        <v>14</v>
      </c>
      <c r="C59" s="26">
        <v>675.65800000000002</v>
      </c>
      <c r="D59" s="27">
        <v>326.58499999999998</v>
      </c>
      <c r="E59" s="27">
        <v>2826</v>
      </c>
      <c r="F59" s="26">
        <v>665.31299999999999</v>
      </c>
      <c r="G59" s="27">
        <v>301.76499999999999</v>
      </c>
      <c r="H59" s="27">
        <v>2902.9029999999998</v>
      </c>
      <c r="I59" s="26">
        <v>583.21900000000005</v>
      </c>
      <c r="J59" s="27">
        <v>262.63799999999998</v>
      </c>
      <c r="K59" s="27">
        <v>3006.4009999999998</v>
      </c>
      <c r="L59" s="26">
        <v>561.45399999999995</v>
      </c>
      <c r="M59" s="27">
        <v>301.74400000000003</v>
      </c>
      <c r="N59" s="27">
        <v>3022.3049999999998</v>
      </c>
      <c r="O59" s="26">
        <v>497.19200000000001</v>
      </c>
      <c r="P59" s="27">
        <v>262.03500000000003</v>
      </c>
      <c r="Q59" s="27">
        <v>3146.1370000000002</v>
      </c>
      <c r="R59" s="26">
        <v>538</v>
      </c>
      <c r="S59" s="28">
        <v>413</v>
      </c>
    </row>
    <row r="60" spans="2:19" ht="16" thickBot="1">
      <c r="B60" s="35" t="s">
        <v>59</v>
      </c>
      <c r="C60" s="29">
        <v>45135.944000000003</v>
      </c>
      <c r="D60" s="30">
        <v>23662.199000000001</v>
      </c>
      <c r="E60" s="30">
        <v>279937.83899999998</v>
      </c>
      <c r="F60" s="29">
        <v>46611.264000000003</v>
      </c>
      <c r="G60" s="30">
        <v>24859.438999999998</v>
      </c>
      <c r="H60" s="30">
        <v>281132.87300000002</v>
      </c>
      <c r="I60" s="29">
        <v>48527.129000000001</v>
      </c>
      <c r="J60" s="30">
        <v>25749.126</v>
      </c>
      <c r="K60" s="30">
        <v>281115.15600000002</v>
      </c>
      <c r="L60" s="29">
        <v>50980.224000000002</v>
      </c>
      <c r="M60" s="30">
        <v>27424.657999999999</v>
      </c>
      <c r="N60" s="30">
        <v>280351.74800000002</v>
      </c>
      <c r="O60" s="29">
        <v>53154.675000000003</v>
      </c>
      <c r="P60" s="30">
        <v>28095.248</v>
      </c>
      <c r="Q60" s="30">
        <v>283436.30499999999</v>
      </c>
      <c r="R60" s="29">
        <v>36922</v>
      </c>
      <c r="S60" s="31">
        <v>37549</v>
      </c>
    </row>
    <row r="61" spans="2:19" ht="25.5" customHeight="1" thickBot="1">
      <c r="B61" s="116" t="s">
        <v>77</v>
      </c>
      <c r="C61" s="117"/>
      <c r="D61" s="117"/>
      <c r="E61" s="117"/>
      <c r="F61" s="117"/>
      <c r="G61" s="117"/>
      <c r="H61" s="117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3"/>
    </row>
  </sheetData>
  <mergeCells count="10">
    <mergeCell ref="B61:H61"/>
    <mergeCell ref="R3:R4"/>
    <mergeCell ref="S3:S4"/>
    <mergeCell ref="B2:S2"/>
    <mergeCell ref="B3:B4"/>
    <mergeCell ref="C3:E3"/>
    <mergeCell ref="F3:H3"/>
    <mergeCell ref="I3:K3"/>
    <mergeCell ref="L3:N3"/>
    <mergeCell ref="O3:Q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1 Number</vt:lpstr>
      <vt:lpstr>Table 2 Share</vt:lpstr>
      <vt:lpstr>Table 3 2021-2025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Camarota</dc:creator>
  <cp:lastModifiedBy>Microsoft Office User</cp:lastModifiedBy>
  <cp:lastPrinted>2025-06-09T18:39:54Z</cp:lastPrinted>
  <dcterms:created xsi:type="dcterms:W3CDTF">2024-09-26T16:14:13Z</dcterms:created>
  <dcterms:modified xsi:type="dcterms:W3CDTF">2025-07-02T13:17:10Z</dcterms:modified>
</cp:coreProperties>
</file>